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<sst xmlns="http://schemas.openxmlformats.org/spreadsheetml/2006/main" count="130" uniqueCount="107">
  <si>
    <t>Исполнение мероприятий муниципальных целевых программ</t>
  </si>
  <si>
    <t>Единица измерения: руб.</t>
  </si>
  <si>
    <t>Наименование показателя</t>
  </si>
  <si>
    <t>#Н/Д</t>
  </si>
  <si>
    <t>Первоначальная роспись/план</t>
  </si>
  <si>
    <t>Уточненная роспись/план</t>
  </si>
  <si>
    <t>Исполнение</t>
  </si>
  <si>
    <t>Исполнение росписи/ первоначальный план</t>
  </si>
  <si>
    <t>Примечания</t>
  </si>
  <si>
    <t xml:space="preserve">    Обеспечение деятельности главы исполнительно-распорядительного органа муниципального образования</t>
  </si>
  <si>
    <t xml:space="preserve">    Обеспечение деятельности заместителей главы исполнительно-распорядительного органа муниципального образования</t>
  </si>
  <si>
    <t xml:space="preserve">    Руководство и управление в сфере установленных функций органов местного самоуправления</t>
  </si>
  <si>
    <t>Отказ от запланированных мероприятий в виду ограниченности  денежных средств</t>
  </si>
  <si>
    <t>Фактические расходы сложились меньше запланированных первоначально</t>
  </si>
  <si>
    <t xml:space="preserve">  Муниципальная программа "Реализация отдельных полномочий муниципального образования «Дубровский район»                  на 2016 - 2018 годы" </t>
  </si>
  <si>
    <t xml:space="preserve">      Уполномоченный многофункциональный центр</t>
  </si>
  <si>
    <t xml:space="preserve">      Бюджетные инвестиции в объекты капитального строительства муниципальной собственности</t>
  </si>
  <si>
    <t xml:space="preserve">      Повышение энергетической эффективности и обеспечение энергосбережения</t>
  </si>
  <si>
    <t xml:space="preserve">      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</t>
  </si>
  <si>
    <t xml:space="preserve">      Совершенствование системы профилактики правонарушений и усиление борьбы с преступностью, профилактика безнадзорности несовершеннолетних</t>
  </si>
  <si>
    <t xml:space="preserve">      Организация и проведение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в части организации отлова и содержания безнадзорных животных на территории Брянской области</t>
  </si>
  <si>
    <t xml:space="preserve">      Использование и охрана водных объектов и гидротехнических сооружений</t>
  </si>
  <si>
    <t xml:space="preserve">      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</si>
  <si>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 xml:space="preserve">      Выравнивание бюджетной обеспеченности поселений</t>
  </si>
  <si>
    <t xml:space="preserve">      Поддержка мер по обеспечению сбалансированности бюджетов поселений</t>
  </si>
  <si>
    <t xml:space="preserve">      Обеспечение сохранности автомобильных дорог местного значения и условий безопасности движения по ним</t>
  </si>
  <si>
    <t xml:space="preserve">      Социальные выплаты молодым семьям на приобретение жилья</t>
  </si>
  <si>
    <t xml:space="preserve">      Пенсия за выслугу лет лицам, замещавшим муниципальные должности муниципальной службы</t>
  </si>
  <si>
    <t xml:space="preserve">      Обеспечение сохранности жилых помещений, закрепленных за детьми-сиротами и детьми, оставшимися без попечения родителей</t>
  </si>
  <si>
    <t xml:space="preserve">      Организация и осуществление деятельности по опеке и попечительству, выплата ежемесячных денежных средств на содержание и проезд ребенка, переданного на воспитание в семью опекуна (попечителя), приемную семью, вознаграждения приемным родителям</t>
  </si>
  <si>
    <t xml:space="preserve">     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</si>
  <si>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     Осуществление первичного воинского учета на территориях, где отсутствуют военные комиссариаты</t>
  </si>
  <si>
    <t xml:space="preserve">      Иные межбюджетные трансферты на поддержку муниципальных учреждений культуры</t>
  </si>
  <si>
    <t xml:space="preserve">      Сохранение, использование  и популяризация объектов культурного наследия</t>
  </si>
  <si>
    <t xml:space="preserve">      Обеспечение первоочередных расходов поселений</t>
  </si>
  <si>
    <t xml:space="preserve">      Иные межбюджетные трансферты на проведение капитального ремонта зданий</t>
  </si>
  <si>
    <t xml:space="preserve">      Иные межбюджетные трансферты на государственную поддержку муниципальных учреждений культуры</t>
  </si>
  <si>
    <t xml:space="preserve">      Оценка имущества, признание прав и регулирование отношений муниципальной собственности</t>
  </si>
  <si>
    <t xml:space="preserve">      Реализация мероприятий по созданию многофункциональных центров</t>
  </si>
  <si>
    <t xml:space="preserve">      Подготовка специалистов</t>
  </si>
  <si>
    <t xml:space="preserve">      Содействие развитию малого и среднего предпринимательства</t>
  </si>
  <si>
    <t xml:space="preserve">      Проведение дня предпринимателя</t>
  </si>
  <si>
    <t xml:space="preserve">      Содействие временному трудоустройству несовершеннолетних в возрасте от 14 до 18 лет в свободное от учебы время</t>
  </si>
  <si>
    <t xml:space="preserve">      Единая дежурная диспетчерская служба</t>
  </si>
  <si>
    <t xml:space="preserve">      Создание условий для развития сельскохозяйственного производства, расширения рынка сельскохозяйственной продукции, сырья и продовольствия</t>
  </si>
  <si>
    <t xml:space="preserve">      Проведение Всероссийской сельскохозяйственной переписи в 2016 году</t>
  </si>
  <si>
    <t xml:space="preserve">      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</si>
  <si>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 xml:space="preserve">      Осуществление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</t>
  </si>
  <si>
    <t xml:space="preserve">      Федеральная целевая программа "Устойчивое развитие сельских территорий на 2014 - 2017 годы и на период до 2020 года"</t>
  </si>
  <si>
    <t xml:space="preserve">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 за счет средств бюджета района</t>
  </si>
  <si>
    <t xml:space="preserve">      Развитие сети автомобильных дорог, ведущих к общественно значимым объектам сельских населенных пунктов, объектам производства и переработки сельскохозяйственной продукции</t>
  </si>
  <si>
    <t xml:space="preserve">      Обеспечение сохранности автомобильных дорог местного значения и условий безопасности движения по ним за счет средств бюджета муниципального района</t>
  </si>
  <si>
    <t xml:space="preserve">      Сбор и удаление отходов</t>
  </si>
  <si>
    <t xml:space="preserve">      Уплата взносов на капитальный ремонт в многоквартирном доме собственником помещений</t>
  </si>
  <si>
    <t xml:space="preserve">      Исполнение полномочий органов местного самоуправления в соответствии с жилищным законодательством</t>
  </si>
  <si>
    <t xml:space="preserve">  Исполнение полномочий органов местного самоуправления в соответствии с жилищным законодательством</t>
  </si>
  <si>
    <t xml:space="preserve">    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</t>
  </si>
  <si>
    <t xml:space="preserve">    Компенсация муниципальным районам части потерь в доходах, возникающих в результате регулирования  тарифов на перевозку пассажиров автомобильным пассажирским транспортом по муниципальным маршрутам регулярных перевозок за счет средств бюджета муниципального района</t>
  </si>
  <si>
    <t xml:space="preserve">  Организация в границах поселения электро-, тепло-, газо- и водоснабжения населения, водоотведения, снабжения населения топливом</t>
  </si>
  <si>
    <t xml:space="preserve">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</si>
  <si>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    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бюджета субъекта Российской Федерации</t>
  </si>
  <si>
    <t xml:space="preserve">      Выплата единовременного пособия при всех формах устройства детей, лишенных родительского попечения, в семью</t>
  </si>
  <si>
    <t xml:space="preserve">      Мероприятия по вовлечению населения в занятия физической культурой и массовым спортом, участие в соревнованиях различного уровня</t>
  </si>
  <si>
    <t xml:space="preserve">      Обеспечение условий для развития на территории Дубровского  городского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</si>
  <si>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 xml:space="preserve">      Обеспечение условий для развития на территории Алешинского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</si>
  <si>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 xml:space="preserve">      Обеспечение условий для развития на территории Пеклинского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</si>
  <si>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 xml:space="preserve">      Обеспечение условий для развития на территории Рековичского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</si>
  <si>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 xml:space="preserve">      Обеспечение условий для развития на территории Рябчинского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</si>
  <si>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 xml:space="preserve">      Обеспечение условий для развития на территории Сещинского сельского поселения физической культуры и массового спорта, организация проведения официальных физкультурно-оздоровительных и спортивных мероприятий</t>
  </si>
  <si>
    <t xml:space="preserve">      Субсидии на реализацию мероприятий по поэтапному внедрению Всероссийского физкультурно-спортивного комплекса "Готов к труду и обороне" (ГТО)</t>
  </si>
  <si>
    <t xml:space="preserve">      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района</t>
  </si>
  <si>
    <t xml:space="preserve">      Реализация мероприятий по поэтапному внедрению Всероссийского физкультурно-спортивного комплекса "Готов к труду и обороне" (ГТО) за счет средств бюджета субъекта Российской Федерации</t>
  </si>
  <si>
    <t xml:space="preserve">     Социальные выплаты молодым семьям на приобретение жилья за счет средств бюджета муниципального района</t>
  </si>
  <si>
    <t>Муниципальная программа "Развитие образования Дубровского района  на 2016 - 2018 гг."</t>
  </si>
  <si>
    <t xml:space="preserve">      Руководство и управление в сфере установленных функций органов местного самоуправления</t>
  </si>
  <si>
    <t xml:space="preserve">      Учреждения, обеспечивающие оказание услуг в сфере образования</t>
  </si>
  <si>
    <t xml:space="preserve">      Обеспечение деятельности бухгалтерий, методических кабинетов</t>
  </si>
  <si>
    <t xml:space="preserve">      Дошкольные образовательные организации</t>
  </si>
  <si>
    <t xml:space="preserve">      Общеобразовательные организации</t>
  </si>
  <si>
    <t xml:space="preserve">      Организации дополнительного образования</t>
  </si>
  <si>
    <t xml:space="preserve">      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</si>
  <si>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 xml:space="preserve">      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</si>
  <si>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 xml:space="preserve"> Дополнительные меры государственной поддержки обучающихся</t>
  </si>
  <si>
    <t xml:space="preserve">      Организация и проведение олимпиад, выставок, конкурсов, конференций и других общественных мероприятий в сфере образования</t>
  </si>
  <si>
    <t xml:space="preserve">      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</si>
  <si>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 xml:space="preserve">      Отдельные мероприятия по развитию образования</t>
  </si>
  <si>
    <t xml:space="preserve">      Именные стипендии</t>
  </si>
  <si>
    <t xml:space="preserve">      Учреждения психолого-медико-социального сопровождения</t>
  </si>
  <si>
    <t xml:space="preserve">      Дошкольные группы при школах</t>
  </si>
  <si>
    <t xml:space="preserve">      Дополнительные меры государственной поддержки обучающихся за счет средств бюджета муниципального района</t>
  </si>
  <si>
    <t xml:space="preserve">      Отдельные мероприятия по развитию образования за счет средств бюджета района</t>
  </si>
  <si>
    <t xml:space="preserve">      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</si>
  <si>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 xml:space="preserve">      Мероприятия по работе с детьми и молодежью</t>
  </si>
  <si>
    <t xml:space="preserve">      Мероприятия по проведению оздоровительной кампании детей</t>
  </si>
  <si>
    <t xml:space="preserve">      Мероприятия по проведению оздоровительной кампании детей за счет средств бюджета муниципального района</t>
  </si>
  <si>
    <t xml:space="preserve">      Противодействие злоупотреблению наркотиками и их незаконному обороту</t>
  </si>
  <si>
    <t xml:space="preserve">      Повышение безопасности дорожного движения</t>
  </si>
  <si>
    <t xml:space="preserve">      Участие в профилактике терроризма и экстремизма</t>
  </si>
  <si>
    <t>Муниципальная программа "Развитие культуры и сохранение культурного    наследия Дубровского района (2016 – 2018 годы)"</t>
  </si>
  <si>
    <t xml:space="preserve">      Библиотеки</t>
  </si>
  <si>
    <t xml:space="preserve">      Музеи и постоянные выставки</t>
  </si>
  <si>
    <t xml:space="preserve">      Мероприятия в области культуры</t>
  </si>
  <si>
    <t xml:space="preserve">      Создание условий для организации досуга и обеспечения жителей услугами организаций  культуры за счет средств Дубровского городского поселения</t>
  </si>
  <si>
    <t xml:space="preserve">      Создание условий для организации досуга и обеспечения жителей услугами организаций  культуры за счет средств Сергеевского сельского поселения</t>
  </si>
  <si>
    <t xml:space="preserve">      Меры социальной поддержки по оплате жилья и коммунальных услуг отдельным категориям граждан, работающих в сельской местности или поселках городского типа на территории Брянской области переданные от поселений</t>
  </si>
  <si>
    <t>Итого по программам</t>
  </si>
  <si>
    <t>за период с 01.01.2016г. по 31.12.2016г.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</si>
</sst>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 Cyr"/>
      <family val="0"/>
    </font>
    <font>
      <sz val="10"/>
      <color indexed="8"/>
      <name val="Arial Cyr"/>
      <family val="2"/>
    </font>
    <font>
      <sz val="10"/>
      <name val="Arial Cyr"/>
      <family val="0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 Cyr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/>
      <protection/>
    </xf>
    <xf numFmtId="0" fontId="27" fillId="0" borderId="0">
      <alignment horizontal="center"/>
      <protection/>
    </xf>
    <xf numFmtId="0" fontId="26" fillId="0" borderId="1">
      <alignment horizontal="center" vertical="center" wrapText="1"/>
      <protection/>
    </xf>
    <xf numFmtId="49" fontId="26" fillId="0" borderId="1">
      <alignment horizontal="center" vertical="top" shrinkToFit="1"/>
      <protection/>
    </xf>
    <xf numFmtId="4" fontId="28" fillId="20" borderId="1">
      <alignment horizontal="right" vertical="top" shrinkToFit="1"/>
      <protection/>
    </xf>
    <xf numFmtId="10" fontId="28" fillId="20" borderId="1">
      <alignment horizontal="right" vertical="top" shrinkToFit="1"/>
      <protection/>
    </xf>
    <xf numFmtId="0" fontId="28" fillId="0" borderId="1">
      <alignment vertical="top" wrapText="1"/>
      <protection/>
    </xf>
    <xf numFmtId="4" fontId="28" fillId="21" borderId="1">
      <alignment horizontal="right" vertical="top" shrinkToFit="1"/>
      <protection/>
    </xf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2" applyNumberFormat="0" applyAlignment="0" applyProtection="0"/>
    <xf numFmtId="0" fontId="30" fillId="29" borderId="3" applyNumberFormat="0" applyAlignment="0" applyProtection="0"/>
    <xf numFmtId="0" fontId="31" fillId="29" borderId="2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" fillId="32" borderId="0">
      <alignment/>
      <protection/>
    </xf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0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3" fillId="0" borderId="1" xfId="39" applyNumberFormat="1" applyFont="1" applyFill="1" applyProtection="1">
      <alignment vertical="top" wrapText="1"/>
      <protection locked="0"/>
    </xf>
    <xf numFmtId="49" fontId="3" fillId="0" borderId="1" xfId="36" applyNumberFormat="1" applyFont="1" applyProtection="1">
      <alignment horizontal="center" vertical="top" shrinkToFit="1"/>
      <protection locked="0"/>
    </xf>
    <xf numFmtId="4" fontId="28" fillId="21" borderId="12" xfId="40" applyNumberFormat="1" applyBorder="1" applyProtection="1">
      <alignment horizontal="right" vertical="top" shrinkToFit="1"/>
      <protection locked="0"/>
    </xf>
    <xf numFmtId="0" fontId="0" fillId="0" borderId="13" xfId="0" applyFill="1" applyBorder="1" applyAlignment="1" applyProtection="1">
      <alignment wrapText="1"/>
      <protection locked="0"/>
    </xf>
    <xf numFmtId="0" fontId="3" fillId="35" borderId="0" xfId="33" applyNumberFormat="1" applyFont="1" applyFill="1" applyProtection="1">
      <alignment/>
      <protection locked="0"/>
    </xf>
    <xf numFmtId="0" fontId="3" fillId="35" borderId="0" xfId="33" applyNumberFormat="1" applyFont="1" applyFill="1" applyBorder="1" applyProtection="1">
      <alignment/>
      <protection locked="0"/>
    </xf>
    <xf numFmtId="0" fontId="26" fillId="0" borderId="0" xfId="33" applyNumberFormat="1" applyBorder="1" applyProtection="1">
      <alignment/>
      <protection locked="0"/>
    </xf>
    <xf numFmtId="49" fontId="3" fillId="0" borderId="12" xfId="36" applyNumberFormat="1" applyFont="1" applyBorder="1" applyProtection="1">
      <alignment horizontal="center" vertical="top" shrinkToFit="1"/>
      <protection locked="0"/>
    </xf>
    <xf numFmtId="0" fontId="5" fillId="35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3" fillId="0" borderId="13" xfId="0" applyFont="1" applyFill="1" applyBorder="1" applyAlignment="1">
      <alignment vertical="center" wrapText="1"/>
    </xf>
    <xf numFmtId="4" fontId="3" fillId="0" borderId="11" xfId="37" applyNumberFormat="1" applyFont="1" applyFill="1" applyBorder="1" applyAlignment="1" applyProtection="1">
      <alignment horizontal="right" vertical="center" shrinkToFit="1"/>
      <protection/>
    </xf>
    <xf numFmtId="4" fontId="3" fillId="0" borderId="14" xfId="37" applyNumberFormat="1" applyFont="1" applyFill="1" applyBorder="1" applyAlignment="1" applyProtection="1">
      <alignment horizontal="right" vertical="center" shrinkToFit="1"/>
      <protection/>
    </xf>
    <xf numFmtId="4" fontId="3" fillId="0" borderId="15" xfId="37" applyNumberFormat="1" applyFont="1" applyFill="1" applyBorder="1" applyAlignment="1" applyProtection="1">
      <alignment horizontal="right" vertical="center" shrinkToFit="1"/>
      <protection/>
    </xf>
    <xf numFmtId="168" fontId="0" fillId="0" borderId="13" xfId="0" applyNumberFormat="1" applyBorder="1" applyAlignment="1">
      <alignment vertical="center"/>
    </xf>
    <xf numFmtId="4" fontId="3" fillId="0" borderId="11" xfId="40" applyNumberFormat="1" applyFont="1" applyFill="1" applyBorder="1" applyAlignment="1" applyProtection="1">
      <alignment horizontal="right" vertical="center" shrinkToFit="1"/>
      <protection/>
    </xf>
    <xf numFmtId="0" fontId="3" fillId="0" borderId="13" xfId="61" applyFont="1" applyFill="1" applyBorder="1" applyAlignment="1">
      <alignment vertical="center" wrapText="1"/>
      <protection/>
    </xf>
    <xf numFmtId="0" fontId="3" fillId="0" borderId="11" xfId="39" applyNumberFormat="1" applyFont="1" applyFill="1" applyBorder="1" applyAlignment="1" applyProtection="1">
      <alignment vertical="center" wrapText="1"/>
      <protection/>
    </xf>
    <xf numFmtId="4" fontId="3" fillId="0" borderId="11" xfId="40" applyNumberFormat="1" applyFont="1" applyFill="1" applyBorder="1" applyProtection="1">
      <alignment horizontal="right" vertical="top" shrinkToFit="1"/>
      <protection/>
    </xf>
    <xf numFmtId="4" fontId="3" fillId="0" borderId="13" xfId="61" applyNumberFormat="1" applyFont="1" applyFill="1" applyBorder="1" applyAlignment="1">
      <alignment horizontal="right" vertical="center" shrinkToFit="1"/>
      <protection/>
    </xf>
    <xf numFmtId="168" fontId="0" fillId="0" borderId="13" xfId="0" applyNumberFormat="1" applyBorder="1" applyAlignment="1">
      <alignment horizontal="right" vertical="center"/>
    </xf>
    <xf numFmtId="4" fontId="3" fillId="0" borderId="1" xfId="37" applyNumberFormat="1" applyFont="1" applyFill="1" applyAlignment="1" applyProtection="1">
      <alignment horizontal="right" vertical="center" shrinkToFit="1"/>
      <protection locked="0"/>
    </xf>
    <xf numFmtId="4" fontId="3" fillId="0" borderId="1" xfId="40" applyNumberFormat="1" applyFont="1" applyFill="1" applyAlignment="1" applyProtection="1">
      <alignment horizontal="right" vertical="center" shrinkToFit="1"/>
      <protection locked="0"/>
    </xf>
    <xf numFmtId="169" fontId="3" fillId="0" borderId="1" xfId="38" applyNumberFormat="1" applyFont="1" applyFill="1" applyAlignment="1" applyProtection="1">
      <alignment horizontal="right" vertical="center" shrinkToFit="1"/>
      <protection locked="0"/>
    </xf>
    <xf numFmtId="9" fontId="3" fillId="0" borderId="1" xfId="38" applyNumberFormat="1" applyFont="1" applyFill="1" applyAlignment="1" applyProtection="1">
      <alignment horizontal="right" vertical="center" shrinkToFit="1"/>
      <protection locked="0"/>
    </xf>
    <xf numFmtId="4" fontId="3" fillId="0" borderId="11" xfId="40" applyNumberFormat="1" applyFont="1" applyFill="1" applyBorder="1" applyAlignment="1" applyProtection="1">
      <alignment horizontal="right" vertical="center" shrinkToFit="1"/>
      <protection/>
    </xf>
    <xf numFmtId="4" fontId="3" fillId="0" borderId="16" xfId="40" applyNumberFormat="1" applyFont="1" applyFill="1" applyBorder="1" applyAlignment="1" applyProtection="1">
      <alignment horizontal="right" vertical="center" shrinkToFit="1"/>
      <protection locked="0"/>
    </xf>
    <xf numFmtId="4" fontId="3" fillId="0" borderId="13" xfId="40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3" fillId="0" borderId="0" xfId="61" applyFont="1" applyFill="1" applyBorder="1" applyAlignment="1">
      <alignment vertical="center" wrapText="1"/>
      <protection/>
    </xf>
    <xf numFmtId="4" fontId="3" fillId="0" borderId="0" xfId="61" applyNumberFormat="1" applyFont="1" applyFill="1" applyBorder="1" applyAlignment="1">
      <alignment horizontal="right" vertical="center" shrinkToFit="1"/>
      <protection/>
    </xf>
    <xf numFmtId="4" fontId="3" fillId="0" borderId="0" xfId="40" applyNumberFormat="1" applyFont="1" applyFill="1" applyBorder="1" applyAlignment="1" applyProtection="1">
      <alignment horizontal="right" vertical="center" shrinkToFit="1"/>
      <protection/>
    </xf>
    <xf numFmtId="0" fontId="3" fillId="0" borderId="17" xfId="61" applyFont="1" applyFill="1" applyBorder="1" applyAlignment="1">
      <alignment vertical="center" wrapText="1"/>
      <protection/>
    </xf>
    <xf numFmtId="4" fontId="3" fillId="0" borderId="17" xfId="61" applyNumberFormat="1" applyFont="1" applyFill="1" applyBorder="1" applyAlignment="1">
      <alignment horizontal="right" vertical="center" shrinkToFit="1"/>
      <protection/>
    </xf>
    <xf numFmtId="4" fontId="3" fillId="0" borderId="16" xfId="40" applyNumberFormat="1" applyFont="1" applyFill="1" applyBorder="1" applyAlignment="1" applyProtection="1">
      <alignment horizontal="right" vertical="center" shrinkToFit="1"/>
      <protection/>
    </xf>
    <xf numFmtId="0" fontId="5" fillId="35" borderId="13" xfId="0" applyFont="1" applyFill="1" applyBorder="1" applyAlignment="1" applyProtection="1">
      <alignment/>
      <protection locked="0"/>
    </xf>
    <xf numFmtId="4" fontId="3" fillId="0" borderId="13" xfId="40" applyNumberFormat="1" applyFont="1" applyFill="1" applyBorder="1" applyAlignment="1" applyProtection="1">
      <alignment horizontal="right" vertical="center" shrinkToFit="1"/>
      <protection/>
    </xf>
    <xf numFmtId="0" fontId="5" fillId="0" borderId="0" xfId="0" applyFont="1" applyFill="1" applyBorder="1" applyAlignment="1" applyProtection="1">
      <alignment wrapText="1"/>
      <protection locked="0"/>
    </xf>
    <xf numFmtId="168" fontId="0" fillId="0" borderId="0" xfId="0" applyNumberFormat="1" applyBorder="1" applyAlignment="1">
      <alignment vertical="center"/>
    </xf>
    <xf numFmtId="0" fontId="3" fillId="0" borderId="1" xfId="35" applyNumberFormat="1" applyFont="1" applyFill="1" applyAlignment="1" applyProtection="1">
      <alignment horizontal="center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 applyProtection="1">
      <alignment horizontal="center"/>
      <protection locked="0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3" xfId="33"/>
    <cellStyle name="xl25" xfId="34"/>
    <cellStyle name="xl28" xfId="35"/>
    <cellStyle name="xl31" xfId="36"/>
    <cellStyle name="xl36" xfId="37"/>
    <cellStyle name="xl37" xfId="38"/>
    <cellStyle name="xl40" xfId="39"/>
    <cellStyle name="xl4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_15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dmdubrovka.ru/bank/budget_ispolnenie/ispolennie_mcp_meropriyatiya.xl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8"/>
  <sheetViews>
    <sheetView tabSelected="1" zoomScalePageLayoutView="0" workbookViewId="0" topLeftCell="A1">
      <selection activeCell="A78" sqref="A78"/>
    </sheetView>
  </sheetViews>
  <sheetFormatPr defaultColWidth="9.140625" defaultRowHeight="15"/>
  <cols>
    <col min="1" max="1" width="31.421875" style="17" customWidth="1"/>
    <col min="2" max="5" width="0" style="18" hidden="1" customWidth="1"/>
    <col min="6" max="6" width="21.28125" style="37" customWidth="1"/>
    <col min="7" max="7" width="18.57421875" style="37" customWidth="1"/>
    <col min="8" max="15" width="0" style="37" hidden="1" customWidth="1"/>
    <col min="16" max="16" width="17.421875" style="37" customWidth="1"/>
    <col min="17" max="17" width="16.140625" style="37" customWidth="1"/>
    <col min="18" max="18" width="0" style="2" hidden="1" customWidth="1"/>
    <col min="19" max="19" width="16.7109375" style="1" customWidth="1"/>
    <col min="20" max="16384" width="9.140625" style="2" customWidth="1"/>
  </cols>
  <sheetData>
    <row r="1" spans="1:19" ht="15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</row>
    <row r="2" spans="1:19" ht="15.75">
      <c r="A2" s="51" t="s">
        <v>106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 t="s">
        <v>1</v>
      </c>
      <c r="R3" s="49"/>
      <c r="S3" s="3"/>
    </row>
    <row r="4" spans="1:20" ht="15">
      <c r="A4" s="52" t="s">
        <v>2</v>
      </c>
      <c r="B4" s="52" t="s">
        <v>3</v>
      </c>
      <c r="C4" s="52" t="s">
        <v>3</v>
      </c>
      <c r="D4" s="52" t="s">
        <v>3</v>
      </c>
      <c r="E4" s="52" t="s">
        <v>3</v>
      </c>
      <c r="F4" s="52" t="s">
        <v>4</v>
      </c>
      <c r="G4" s="52" t="s">
        <v>5</v>
      </c>
      <c r="H4" s="52" t="s">
        <v>3</v>
      </c>
      <c r="I4" s="52" t="s">
        <v>3</v>
      </c>
      <c r="J4" s="52" t="s">
        <v>3</v>
      </c>
      <c r="K4" s="52" t="s">
        <v>3</v>
      </c>
      <c r="L4" s="52" t="s">
        <v>3</v>
      </c>
      <c r="M4" s="52" t="s">
        <v>3</v>
      </c>
      <c r="N4" s="52" t="s">
        <v>3</v>
      </c>
      <c r="O4" s="48" t="s">
        <v>3</v>
      </c>
      <c r="P4" s="52" t="s">
        <v>6</v>
      </c>
      <c r="Q4" s="52" t="s">
        <v>7</v>
      </c>
      <c r="R4" s="53" t="s">
        <v>3</v>
      </c>
      <c r="S4" s="54" t="s">
        <v>8</v>
      </c>
      <c r="T4" s="6"/>
    </row>
    <row r="5" spans="1:20" ht="42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48"/>
      <c r="P5" s="52"/>
      <c r="Q5" s="52"/>
      <c r="R5" s="53"/>
      <c r="S5" s="54"/>
      <c r="T5" s="6"/>
    </row>
    <row r="6" spans="1:20" ht="94.5" customHeight="1">
      <c r="A6" s="19" t="s">
        <v>14</v>
      </c>
      <c r="B6" s="4"/>
      <c r="C6" s="4"/>
      <c r="D6" s="4"/>
      <c r="E6" s="4"/>
      <c r="F6" s="20">
        <v>53756546.23</v>
      </c>
      <c r="G6" s="21">
        <v>76867582.4</v>
      </c>
      <c r="H6" s="22">
        <v>75613053.25</v>
      </c>
      <c r="I6" s="29">
        <f>H6/G6*100</f>
        <v>98.36793468607905</v>
      </c>
      <c r="J6" s="30">
        <v>0</v>
      </c>
      <c r="K6" s="30">
        <v>0</v>
      </c>
      <c r="L6" s="30">
        <v>0</v>
      </c>
      <c r="M6" s="30">
        <v>0</v>
      </c>
      <c r="N6" s="30">
        <v>52677437.65</v>
      </c>
      <c r="O6" s="30">
        <v>81551784.54</v>
      </c>
      <c r="P6" s="22">
        <v>75613053.25</v>
      </c>
      <c r="Q6" s="29">
        <f>P6/O6*100</f>
        <v>92.7178401754199</v>
      </c>
      <c r="R6" s="5"/>
      <c r="S6" s="7"/>
      <c r="T6" s="6"/>
    </row>
    <row r="7" spans="1:20" ht="57.75" customHeight="1">
      <c r="A7" s="8" t="s">
        <v>9</v>
      </c>
      <c r="B7" s="9"/>
      <c r="C7" s="9"/>
      <c r="D7" s="9"/>
      <c r="E7" s="9"/>
      <c r="F7" s="24">
        <v>801000</v>
      </c>
      <c r="G7" s="24">
        <v>928030</v>
      </c>
      <c r="H7" s="31">
        <v>0</v>
      </c>
      <c r="I7" s="31">
        <v>0</v>
      </c>
      <c r="J7" s="31">
        <v>0</v>
      </c>
      <c r="K7" s="31">
        <v>0</v>
      </c>
      <c r="L7" s="31">
        <v>0</v>
      </c>
      <c r="M7" s="31">
        <v>0</v>
      </c>
      <c r="N7" s="31">
        <v>850425</v>
      </c>
      <c r="O7" s="31">
        <v>1034895</v>
      </c>
      <c r="P7" s="24">
        <v>928030</v>
      </c>
      <c r="Q7" s="29">
        <f>P7/O7*100</f>
        <v>89.67383164475623</v>
      </c>
      <c r="R7" s="10">
        <v>0</v>
      </c>
      <c r="S7" s="11"/>
      <c r="T7" s="6"/>
    </row>
    <row r="8" spans="1:20" ht="78" customHeight="1">
      <c r="A8" s="8" t="s">
        <v>10</v>
      </c>
      <c r="B8" s="9"/>
      <c r="C8" s="9"/>
      <c r="D8" s="9"/>
      <c r="E8" s="9"/>
      <c r="F8" s="24">
        <v>1454400</v>
      </c>
      <c r="G8" s="24">
        <v>1756434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1546150</v>
      </c>
      <c r="O8" s="31">
        <v>1819255.57</v>
      </c>
      <c r="P8" s="24">
        <v>1753938.71</v>
      </c>
      <c r="Q8" s="29">
        <f>P8/O8*100</f>
        <v>96.40969300426548</v>
      </c>
      <c r="R8" s="10">
        <v>0</v>
      </c>
      <c r="S8" s="11"/>
      <c r="T8" s="6"/>
    </row>
    <row r="9" spans="1:20" ht="57.75" customHeight="1">
      <c r="A9" s="8" t="s">
        <v>11</v>
      </c>
      <c r="B9" s="9"/>
      <c r="C9" s="9"/>
      <c r="D9" s="9"/>
      <c r="E9" s="9"/>
      <c r="F9" s="24">
        <v>13512650</v>
      </c>
      <c r="G9" s="24">
        <v>13598492.99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15922921.65</v>
      </c>
      <c r="O9" s="31">
        <v>20032856.1</v>
      </c>
      <c r="P9" s="24">
        <v>12877353.62</v>
      </c>
      <c r="Q9" s="29">
        <f>P9/O9*100</f>
        <v>64.28116667797558</v>
      </c>
      <c r="R9" s="10">
        <v>0</v>
      </c>
      <c r="S9" s="11" t="s">
        <v>13</v>
      </c>
      <c r="T9" s="6"/>
    </row>
    <row r="10" spans="1:20" ht="25.5">
      <c r="A10" s="25" t="s">
        <v>15</v>
      </c>
      <c r="B10" s="9"/>
      <c r="C10" s="9"/>
      <c r="D10" s="9"/>
      <c r="E10" s="9"/>
      <c r="F10" s="24">
        <v>2540000</v>
      </c>
      <c r="G10" s="24">
        <v>1181080.74</v>
      </c>
      <c r="H10" s="31"/>
      <c r="I10" s="31"/>
      <c r="J10" s="31"/>
      <c r="K10" s="31"/>
      <c r="L10" s="31"/>
      <c r="M10" s="31"/>
      <c r="N10" s="31"/>
      <c r="O10" s="31"/>
      <c r="P10" s="24">
        <v>1134693.94</v>
      </c>
      <c r="Q10" s="29">
        <v>96.1</v>
      </c>
      <c r="R10" s="10"/>
      <c r="S10" s="11"/>
      <c r="T10" s="6"/>
    </row>
    <row r="11" spans="1:20" ht="54.75" customHeight="1">
      <c r="A11" s="26" t="s">
        <v>16</v>
      </c>
      <c r="B11" s="9"/>
      <c r="C11" s="9"/>
      <c r="D11" s="9"/>
      <c r="E11" s="9"/>
      <c r="F11" s="24">
        <v>0</v>
      </c>
      <c r="G11" s="24">
        <v>10000</v>
      </c>
      <c r="H11" s="31"/>
      <c r="I11" s="31"/>
      <c r="J11" s="31"/>
      <c r="K11" s="31"/>
      <c r="L11" s="31"/>
      <c r="M11" s="31"/>
      <c r="N11" s="31"/>
      <c r="O11" s="31"/>
      <c r="P11" s="24">
        <v>10000</v>
      </c>
      <c r="Q11" s="29">
        <v>100</v>
      </c>
      <c r="R11" s="10"/>
      <c r="S11" s="11"/>
      <c r="T11" s="6"/>
    </row>
    <row r="12" spans="1:20" ht="51">
      <c r="A12" s="25" t="s">
        <v>17</v>
      </c>
      <c r="B12" s="9"/>
      <c r="C12" s="9"/>
      <c r="D12" s="9"/>
      <c r="E12" s="9"/>
      <c r="F12" s="24">
        <v>200000</v>
      </c>
      <c r="G12" s="24">
        <v>41000</v>
      </c>
      <c r="H12" s="31"/>
      <c r="I12" s="31"/>
      <c r="J12" s="31"/>
      <c r="K12" s="31"/>
      <c r="L12" s="31"/>
      <c r="M12" s="31"/>
      <c r="N12" s="31"/>
      <c r="O12" s="31"/>
      <c r="P12" s="24">
        <v>40000</v>
      </c>
      <c r="Q12" s="32">
        <v>0.967</v>
      </c>
      <c r="R12" s="10"/>
      <c r="S12" s="11"/>
      <c r="T12" s="6"/>
    </row>
    <row r="13" spans="1:20" ht="153">
      <c r="A13" s="25" t="s">
        <v>18</v>
      </c>
      <c r="B13" s="9"/>
      <c r="C13" s="9"/>
      <c r="D13" s="9"/>
      <c r="E13" s="9"/>
      <c r="F13" s="31">
        <v>751880</v>
      </c>
      <c r="G13" s="31">
        <v>751880</v>
      </c>
      <c r="H13" s="31">
        <v>751880</v>
      </c>
      <c r="I13" s="31">
        <v>751880</v>
      </c>
      <c r="J13" s="31">
        <v>751880</v>
      </c>
      <c r="K13" s="31">
        <v>751880</v>
      </c>
      <c r="L13" s="31">
        <v>751880</v>
      </c>
      <c r="M13" s="31">
        <v>751880</v>
      </c>
      <c r="N13" s="31">
        <v>751880</v>
      </c>
      <c r="O13" s="31">
        <v>751880</v>
      </c>
      <c r="P13" s="31">
        <v>751880</v>
      </c>
      <c r="Q13" s="33">
        <v>1</v>
      </c>
      <c r="R13" s="10"/>
      <c r="S13" s="11"/>
      <c r="T13" s="6"/>
    </row>
    <row r="14" spans="1:20" ht="91.5" customHeight="1">
      <c r="A14" s="25" t="s">
        <v>19</v>
      </c>
      <c r="B14" s="9"/>
      <c r="C14" s="9"/>
      <c r="D14" s="9"/>
      <c r="E14" s="9"/>
      <c r="F14" s="24">
        <v>50000</v>
      </c>
      <c r="G14" s="24">
        <v>50000</v>
      </c>
      <c r="H14" s="31"/>
      <c r="I14" s="31"/>
      <c r="J14" s="31"/>
      <c r="K14" s="31"/>
      <c r="L14" s="31"/>
      <c r="M14" s="31"/>
      <c r="N14" s="31"/>
      <c r="O14" s="31"/>
      <c r="P14" s="31">
        <v>25000</v>
      </c>
      <c r="Q14" s="33">
        <v>0.5</v>
      </c>
      <c r="R14" s="10"/>
      <c r="S14" s="7"/>
      <c r="T14" s="6"/>
    </row>
    <row r="15" spans="1:20" ht="215.25" customHeight="1">
      <c r="A15" s="25" t="s">
        <v>20</v>
      </c>
      <c r="B15" s="9"/>
      <c r="C15" s="9"/>
      <c r="D15" s="9"/>
      <c r="E15" s="9"/>
      <c r="F15" s="24">
        <v>37826</v>
      </c>
      <c r="G15" s="24">
        <v>37826</v>
      </c>
      <c r="H15" s="31"/>
      <c r="I15" s="31"/>
      <c r="J15" s="31"/>
      <c r="K15" s="31"/>
      <c r="L15" s="31"/>
      <c r="M15" s="31"/>
      <c r="N15" s="31"/>
      <c r="O15" s="31"/>
      <c r="P15" s="31">
        <v>0</v>
      </c>
      <c r="Q15" s="33">
        <v>0</v>
      </c>
      <c r="R15" s="10"/>
      <c r="S15" s="7"/>
      <c r="T15" s="6"/>
    </row>
    <row r="16" spans="1:20" ht="38.25">
      <c r="A16" s="25" t="s">
        <v>21</v>
      </c>
      <c r="B16" s="9"/>
      <c r="C16" s="9"/>
      <c r="D16" s="9"/>
      <c r="E16" s="9"/>
      <c r="F16" s="24">
        <v>80000</v>
      </c>
      <c r="G16" s="24">
        <v>348258</v>
      </c>
      <c r="H16" s="31"/>
      <c r="I16" s="31"/>
      <c r="J16" s="31"/>
      <c r="K16" s="31"/>
      <c r="L16" s="31"/>
      <c r="M16" s="31"/>
      <c r="N16" s="31"/>
      <c r="O16" s="31"/>
      <c r="P16" s="34">
        <v>348258</v>
      </c>
      <c r="Q16" s="33">
        <v>1</v>
      </c>
      <c r="R16" s="10"/>
      <c r="S16" s="11"/>
      <c r="T16" s="6"/>
    </row>
    <row r="17" spans="1:20" ht="149.25" customHeight="1">
      <c r="A17" s="25" t="s">
        <v>22</v>
      </c>
      <c r="B17" s="9"/>
      <c r="C17" s="9"/>
      <c r="D17" s="9"/>
      <c r="E17" s="9"/>
      <c r="F17" s="24">
        <v>85860</v>
      </c>
      <c r="G17" s="24">
        <v>79235</v>
      </c>
      <c r="H17" s="31"/>
      <c r="I17" s="31"/>
      <c r="J17" s="31"/>
      <c r="K17" s="31"/>
      <c r="L17" s="31"/>
      <c r="M17" s="31"/>
      <c r="N17" s="31"/>
      <c r="O17" s="31"/>
      <c r="P17" s="24">
        <v>77115</v>
      </c>
      <c r="Q17" s="29">
        <v>97.3</v>
      </c>
      <c r="R17" s="10"/>
      <c r="S17" s="7"/>
      <c r="T17" s="6"/>
    </row>
    <row r="18" spans="1:20" ht="25.5">
      <c r="A18" s="25" t="s">
        <v>23</v>
      </c>
      <c r="B18" s="9"/>
      <c r="C18" s="9"/>
      <c r="D18" s="9"/>
      <c r="E18" s="9"/>
      <c r="F18" s="24">
        <v>5654000</v>
      </c>
      <c r="G18" s="24">
        <v>5654000</v>
      </c>
      <c r="H18" s="31"/>
      <c r="I18" s="31"/>
      <c r="J18" s="31"/>
      <c r="K18" s="31"/>
      <c r="L18" s="31"/>
      <c r="M18" s="31"/>
      <c r="N18" s="31"/>
      <c r="O18" s="31"/>
      <c r="P18" s="24">
        <v>5654000</v>
      </c>
      <c r="Q18" s="24">
        <v>100</v>
      </c>
      <c r="R18" s="10"/>
      <c r="S18" s="11"/>
      <c r="T18" s="6"/>
    </row>
    <row r="19" spans="1:20" ht="57.75" customHeight="1">
      <c r="A19" s="25" t="s">
        <v>24</v>
      </c>
      <c r="B19" s="9"/>
      <c r="C19" s="9"/>
      <c r="D19" s="9"/>
      <c r="E19" s="9"/>
      <c r="F19" s="24">
        <v>1234000</v>
      </c>
      <c r="G19" s="24">
        <v>2077391</v>
      </c>
      <c r="H19" s="31"/>
      <c r="I19" s="31"/>
      <c r="J19" s="31"/>
      <c r="K19" s="31"/>
      <c r="L19" s="31"/>
      <c r="M19" s="31"/>
      <c r="N19" s="31"/>
      <c r="O19" s="31"/>
      <c r="P19" s="24">
        <v>2077391</v>
      </c>
      <c r="Q19" s="24">
        <v>100</v>
      </c>
      <c r="R19" s="10"/>
      <c r="S19" s="11"/>
      <c r="T19" s="6"/>
    </row>
    <row r="20" spans="1:20" ht="63.75">
      <c r="A20" s="26" t="s">
        <v>25</v>
      </c>
      <c r="B20" s="9"/>
      <c r="C20" s="9"/>
      <c r="D20" s="9"/>
      <c r="E20" s="9"/>
      <c r="F20" s="24">
        <v>0</v>
      </c>
      <c r="G20" s="24">
        <v>2895186</v>
      </c>
      <c r="H20" s="31"/>
      <c r="I20" s="31"/>
      <c r="J20" s="31"/>
      <c r="K20" s="31"/>
      <c r="L20" s="31"/>
      <c r="M20" s="31"/>
      <c r="N20" s="31"/>
      <c r="O20" s="31"/>
      <c r="P20" s="24">
        <v>2895186</v>
      </c>
      <c r="Q20" s="24">
        <v>100</v>
      </c>
      <c r="R20" s="10"/>
      <c r="S20" s="7"/>
      <c r="T20" s="6"/>
    </row>
    <row r="21" spans="1:20" ht="45.75" customHeight="1">
      <c r="A21" s="26" t="s">
        <v>26</v>
      </c>
      <c r="B21" s="9"/>
      <c r="C21" s="9"/>
      <c r="D21" s="9"/>
      <c r="E21" s="9"/>
      <c r="F21" s="24">
        <v>0</v>
      </c>
      <c r="G21" s="24">
        <v>1535606.1</v>
      </c>
      <c r="H21" s="31"/>
      <c r="I21" s="31"/>
      <c r="J21" s="31"/>
      <c r="K21" s="31"/>
      <c r="L21" s="31"/>
      <c r="M21" s="31"/>
      <c r="N21" s="31"/>
      <c r="O21" s="31"/>
      <c r="P21" s="24">
        <v>1535606.1</v>
      </c>
      <c r="Q21" s="24">
        <v>100</v>
      </c>
      <c r="R21" s="10"/>
      <c r="S21" s="7"/>
      <c r="T21" s="6"/>
    </row>
    <row r="22" spans="1:20" ht="63" customHeight="1">
      <c r="A22" s="25" t="s">
        <v>27</v>
      </c>
      <c r="B22" s="9"/>
      <c r="C22" s="9"/>
      <c r="D22" s="9"/>
      <c r="E22" s="9"/>
      <c r="F22" s="24">
        <v>1361600</v>
      </c>
      <c r="G22" s="24">
        <v>1505165.17</v>
      </c>
      <c r="H22" s="31"/>
      <c r="I22" s="31"/>
      <c r="J22" s="31"/>
      <c r="K22" s="31"/>
      <c r="L22" s="31"/>
      <c r="M22" s="31"/>
      <c r="N22" s="31"/>
      <c r="O22" s="31"/>
      <c r="P22" s="24">
        <v>1505165.17</v>
      </c>
      <c r="Q22" s="24">
        <v>100</v>
      </c>
      <c r="R22" s="10"/>
      <c r="S22" s="11"/>
      <c r="T22" s="6"/>
    </row>
    <row r="23" spans="1:20" ht="84" customHeight="1">
      <c r="A23" s="25" t="s">
        <v>28</v>
      </c>
      <c r="B23" s="9"/>
      <c r="C23" s="9"/>
      <c r="D23" s="9"/>
      <c r="E23" s="9"/>
      <c r="F23" s="24">
        <v>117000</v>
      </c>
      <c r="G23" s="24">
        <v>60000</v>
      </c>
      <c r="H23" s="31"/>
      <c r="I23" s="31"/>
      <c r="J23" s="31"/>
      <c r="K23" s="31"/>
      <c r="L23" s="31"/>
      <c r="M23" s="31"/>
      <c r="N23" s="31"/>
      <c r="O23" s="31"/>
      <c r="P23" s="24">
        <v>60000</v>
      </c>
      <c r="Q23" s="24">
        <v>100</v>
      </c>
      <c r="R23" s="10"/>
      <c r="S23" s="11"/>
      <c r="T23" s="6"/>
    </row>
    <row r="24" spans="1:20" ht="140.25">
      <c r="A24" s="25" t="s">
        <v>29</v>
      </c>
      <c r="B24" s="9"/>
      <c r="C24" s="9"/>
      <c r="D24" s="9"/>
      <c r="E24" s="9"/>
      <c r="F24" s="24">
        <v>6940500</v>
      </c>
      <c r="G24" s="24">
        <v>6355400</v>
      </c>
      <c r="H24" s="31"/>
      <c r="I24" s="31"/>
      <c r="J24" s="31"/>
      <c r="K24" s="31"/>
      <c r="L24" s="31"/>
      <c r="M24" s="31"/>
      <c r="N24" s="31"/>
      <c r="O24" s="31"/>
      <c r="P24" s="24">
        <v>6355400</v>
      </c>
      <c r="Q24" s="24">
        <v>100</v>
      </c>
      <c r="R24" s="10"/>
      <c r="S24" s="11"/>
      <c r="T24" s="6"/>
    </row>
    <row r="25" spans="1:20" ht="100.5" customHeight="1">
      <c r="A25" s="25" t="s">
        <v>30</v>
      </c>
      <c r="B25" s="9"/>
      <c r="C25" s="9"/>
      <c r="D25" s="9"/>
      <c r="E25" s="9"/>
      <c r="F25" s="24">
        <v>550</v>
      </c>
      <c r="G25" s="24">
        <v>550</v>
      </c>
      <c r="H25" s="31"/>
      <c r="I25" s="31"/>
      <c r="J25" s="31"/>
      <c r="K25" s="31"/>
      <c r="L25" s="31"/>
      <c r="M25" s="31"/>
      <c r="N25" s="31"/>
      <c r="O25" s="31"/>
      <c r="P25" s="24">
        <v>0</v>
      </c>
      <c r="Q25" s="29">
        <v>0</v>
      </c>
      <c r="R25" s="10"/>
      <c r="S25" s="7"/>
      <c r="T25" s="6"/>
    </row>
    <row r="26" spans="1:20" ht="61.5" customHeight="1">
      <c r="A26" s="25" t="s">
        <v>31</v>
      </c>
      <c r="B26" s="9"/>
      <c r="C26" s="9"/>
      <c r="D26" s="9"/>
      <c r="E26" s="9"/>
      <c r="F26" s="24">
        <v>457284</v>
      </c>
      <c r="G26" s="24">
        <v>452888</v>
      </c>
      <c r="H26" s="31"/>
      <c r="I26" s="31"/>
      <c r="J26" s="31"/>
      <c r="K26" s="31"/>
      <c r="L26" s="31"/>
      <c r="M26" s="31"/>
      <c r="N26" s="31"/>
      <c r="O26" s="31"/>
      <c r="P26" s="24">
        <v>452888</v>
      </c>
      <c r="Q26" s="29">
        <v>100</v>
      </c>
      <c r="R26" s="10"/>
      <c r="S26" s="11"/>
      <c r="T26" s="6"/>
    </row>
    <row r="27" spans="1:20" ht="51">
      <c r="A27" s="25" t="s">
        <v>32</v>
      </c>
      <c r="B27" s="9"/>
      <c r="C27" s="9"/>
      <c r="D27" s="9"/>
      <c r="E27" s="9"/>
      <c r="F27" s="24">
        <v>200000</v>
      </c>
      <c r="G27" s="24">
        <v>429939</v>
      </c>
      <c r="H27" s="31"/>
      <c r="I27" s="31"/>
      <c r="J27" s="31"/>
      <c r="K27" s="31"/>
      <c r="L27" s="31"/>
      <c r="M27" s="31"/>
      <c r="N27" s="31"/>
      <c r="O27" s="31"/>
      <c r="P27" s="24">
        <v>429939</v>
      </c>
      <c r="Q27" s="29">
        <v>100</v>
      </c>
      <c r="R27" s="10"/>
      <c r="S27" s="7"/>
      <c r="T27" s="6"/>
    </row>
    <row r="28" spans="1:20" ht="60" customHeight="1">
      <c r="A28" s="26" t="s">
        <v>33</v>
      </c>
      <c r="B28" s="9"/>
      <c r="C28" s="9"/>
      <c r="D28" s="9"/>
      <c r="E28" s="9"/>
      <c r="F28" s="24">
        <v>0</v>
      </c>
      <c r="G28" s="24">
        <v>70061</v>
      </c>
      <c r="H28" s="31"/>
      <c r="I28" s="31"/>
      <c r="J28" s="31"/>
      <c r="K28" s="31"/>
      <c r="L28" s="31"/>
      <c r="M28" s="31"/>
      <c r="N28" s="31"/>
      <c r="O28" s="31"/>
      <c r="P28" s="24">
        <v>70061</v>
      </c>
      <c r="Q28" s="29">
        <v>100</v>
      </c>
      <c r="R28" s="10"/>
      <c r="S28" s="11"/>
      <c r="T28" s="6"/>
    </row>
    <row r="29" spans="1:20" ht="38.25">
      <c r="A29" s="26" t="s">
        <v>34</v>
      </c>
      <c r="B29" s="9"/>
      <c r="C29" s="9"/>
      <c r="D29" s="9"/>
      <c r="E29" s="9"/>
      <c r="F29" s="24">
        <v>0</v>
      </c>
      <c r="G29" s="24">
        <v>2720000</v>
      </c>
      <c r="H29" s="31"/>
      <c r="I29" s="31"/>
      <c r="J29" s="31"/>
      <c r="K29" s="31"/>
      <c r="L29" s="31"/>
      <c r="M29" s="31"/>
      <c r="N29" s="31"/>
      <c r="O29" s="31"/>
      <c r="P29" s="24">
        <v>2720000</v>
      </c>
      <c r="Q29" s="29">
        <v>100</v>
      </c>
      <c r="R29" s="10"/>
      <c r="S29" s="11"/>
      <c r="T29" s="6"/>
    </row>
    <row r="30" spans="1:20" ht="42.75" customHeight="1">
      <c r="A30" s="25" t="s">
        <v>35</v>
      </c>
      <c r="B30" s="9"/>
      <c r="C30" s="9"/>
      <c r="D30" s="9"/>
      <c r="E30" s="9"/>
      <c r="F30" s="28">
        <v>200000</v>
      </c>
      <c r="G30" s="24">
        <v>0</v>
      </c>
      <c r="H30" s="31"/>
      <c r="I30" s="31"/>
      <c r="J30" s="31"/>
      <c r="K30" s="31"/>
      <c r="L30" s="31"/>
      <c r="M30" s="31"/>
      <c r="N30" s="31"/>
      <c r="O30" s="31"/>
      <c r="P30" s="24">
        <v>0</v>
      </c>
      <c r="Q30" s="29">
        <v>0</v>
      </c>
      <c r="R30" s="10"/>
      <c r="S30" s="11"/>
      <c r="T30" s="6"/>
    </row>
    <row r="31" spans="1:20" ht="73.5" customHeight="1">
      <c r="A31" s="26" t="s">
        <v>36</v>
      </c>
      <c r="B31" s="9"/>
      <c r="C31" s="9"/>
      <c r="D31" s="9"/>
      <c r="E31" s="9"/>
      <c r="F31" s="24">
        <v>0</v>
      </c>
      <c r="G31" s="24">
        <v>100000</v>
      </c>
      <c r="H31" s="31"/>
      <c r="I31" s="31"/>
      <c r="J31" s="31"/>
      <c r="K31" s="31"/>
      <c r="L31" s="31"/>
      <c r="M31" s="31"/>
      <c r="N31" s="31"/>
      <c r="O31" s="31"/>
      <c r="P31" s="24">
        <v>100000</v>
      </c>
      <c r="Q31" s="29">
        <v>100</v>
      </c>
      <c r="R31" s="10"/>
      <c r="S31" s="11"/>
      <c r="T31" s="6"/>
    </row>
    <row r="32" spans="1:20" ht="133.5" customHeight="1">
      <c r="A32" s="25" t="s">
        <v>37</v>
      </c>
      <c r="B32" s="9"/>
      <c r="C32" s="9"/>
      <c r="D32" s="9"/>
      <c r="E32" s="9"/>
      <c r="F32" s="24">
        <v>127500</v>
      </c>
      <c r="G32" s="24">
        <v>176200</v>
      </c>
      <c r="H32" s="31"/>
      <c r="I32" s="31"/>
      <c r="J32" s="31"/>
      <c r="K32" s="31"/>
      <c r="L32" s="31"/>
      <c r="M32" s="31"/>
      <c r="N32" s="31"/>
      <c r="O32" s="31"/>
      <c r="P32" s="24">
        <v>155250.5</v>
      </c>
      <c r="Q32" s="29">
        <v>88.11038592508513</v>
      </c>
      <c r="R32" s="10"/>
      <c r="S32" s="11" t="s">
        <v>13</v>
      </c>
      <c r="T32" s="6"/>
    </row>
    <row r="33" spans="1:20" ht="48.75" customHeight="1">
      <c r="A33" s="26" t="s">
        <v>38</v>
      </c>
      <c r="B33" s="9"/>
      <c r="C33" s="9"/>
      <c r="D33" s="9"/>
      <c r="E33" s="9"/>
      <c r="F33" s="24">
        <v>0</v>
      </c>
      <c r="G33" s="24">
        <v>1110589.75</v>
      </c>
      <c r="H33" s="31"/>
      <c r="I33" s="31"/>
      <c r="J33" s="31"/>
      <c r="K33" s="31"/>
      <c r="L33" s="31"/>
      <c r="M33" s="31"/>
      <c r="N33" s="31"/>
      <c r="O33" s="31"/>
      <c r="P33" s="24">
        <v>1110589.75</v>
      </c>
      <c r="Q33" s="29">
        <v>100</v>
      </c>
      <c r="R33" s="10"/>
      <c r="S33" s="11"/>
      <c r="T33" s="6"/>
    </row>
    <row r="34" spans="1:20" ht="15">
      <c r="A34" s="25" t="s">
        <v>39</v>
      </c>
      <c r="B34" s="9"/>
      <c r="C34" s="9"/>
      <c r="D34" s="9"/>
      <c r="E34" s="9"/>
      <c r="F34" s="24">
        <v>269100</v>
      </c>
      <c r="G34" s="24">
        <v>277650</v>
      </c>
      <c r="H34" s="31"/>
      <c r="I34" s="31"/>
      <c r="J34" s="31"/>
      <c r="K34" s="31"/>
      <c r="L34" s="31"/>
      <c r="M34" s="31"/>
      <c r="N34" s="31"/>
      <c r="O34" s="31"/>
      <c r="P34" s="24">
        <v>277650</v>
      </c>
      <c r="Q34" s="29">
        <v>100</v>
      </c>
      <c r="R34" s="10"/>
      <c r="S34" s="7"/>
      <c r="T34" s="6"/>
    </row>
    <row r="35" spans="1:20" ht="38.25">
      <c r="A35" s="25" t="s">
        <v>40</v>
      </c>
      <c r="B35" s="9"/>
      <c r="C35" s="9"/>
      <c r="D35" s="9"/>
      <c r="E35" s="9"/>
      <c r="F35" s="24">
        <v>80000</v>
      </c>
      <c r="G35" s="24">
        <v>56950</v>
      </c>
      <c r="H35" s="31"/>
      <c r="I35" s="31"/>
      <c r="J35" s="31"/>
      <c r="K35" s="31"/>
      <c r="L35" s="31"/>
      <c r="M35" s="31"/>
      <c r="N35" s="31"/>
      <c r="O35" s="31"/>
      <c r="P35" s="24">
        <v>56950</v>
      </c>
      <c r="Q35" s="29">
        <v>100</v>
      </c>
      <c r="R35" s="10"/>
      <c r="S35" s="11"/>
      <c r="T35" s="6"/>
    </row>
    <row r="36" spans="1:20" ht="25.5">
      <c r="A36" s="25" t="s">
        <v>41</v>
      </c>
      <c r="B36" s="9"/>
      <c r="C36" s="9"/>
      <c r="D36" s="9"/>
      <c r="E36" s="9"/>
      <c r="F36" s="24">
        <v>30000</v>
      </c>
      <c r="G36" s="24">
        <v>12000</v>
      </c>
      <c r="H36" s="31"/>
      <c r="I36" s="31"/>
      <c r="J36" s="31"/>
      <c r="K36" s="31"/>
      <c r="L36" s="31"/>
      <c r="M36" s="31"/>
      <c r="N36" s="31"/>
      <c r="O36" s="31"/>
      <c r="P36" s="24">
        <v>12000</v>
      </c>
      <c r="Q36" s="29">
        <v>100</v>
      </c>
      <c r="R36" s="10"/>
      <c r="S36" s="11"/>
      <c r="T36" s="6"/>
    </row>
    <row r="37" spans="1:20" ht="80.25" customHeight="1">
      <c r="A37" s="25" t="s">
        <v>42</v>
      </c>
      <c r="B37" s="9"/>
      <c r="C37" s="9"/>
      <c r="D37" s="9"/>
      <c r="E37" s="9"/>
      <c r="F37" s="24">
        <v>50000</v>
      </c>
      <c r="G37" s="24">
        <v>31248</v>
      </c>
      <c r="H37" s="31"/>
      <c r="I37" s="31"/>
      <c r="J37" s="31"/>
      <c r="K37" s="31"/>
      <c r="L37" s="31"/>
      <c r="M37" s="31"/>
      <c r="N37" s="31"/>
      <c r="O37" s="31"/>
      <c r="P37" s="24">
        <v>31248</v>
      </c>
      <c r="Q37" s="29">
        <v>100</v>
      </c>
      <c r="R37" s="10"/>
      <c r="S37" s="11"/>
      <c r="T37" s="6"/>
    </row>
    <row r="38" spans="1:20" ht="25.5">
      <c r="A38" s="25" t="s">
        <v>43</v>
      </c>
      <c r="B38" s="9"/>
      <c r="C38" s="9"/>
      <c r="D38" s="9"/>
      <c r="E38" s="9"/>
      <c r="F38" s="24">
        <v>1325000</v>
      </c>
      <c r="G38" s="24">
        <v>1511500</v>
      </c>
      <c r="H38" s="31"/>
      <c r="I38" s="31"/>
      <c r="J38" s="31"/>
      <c r="K38" s="31"/>
      <c r="L38" s="31"/>
      <c r="M38" s="31"/>
      <c r="N38" s="31"/>
      <c r="O38" s="31"/>
      <c r="P38" s="24">
        <v>1506639.32</v>
      </c>
      <c r="Q38" s="29">
        <v>99.67842011247106</v>
      </c>
      <c r="R38" s="10"/>
      <c r="S38" s="11"/>
      <c r="T38" s="6"/>
    </row>
    <row r="39" spans="1:20" ht="103.5" customHeight="1">
      <c r="A39" s="25" t="s">
        <v>44</v>
      </c>
      <c r="B39" s="9"/>
      <c r="C39" s="9"/>
      <c r="D39" s="9"/>
      <c r="E39" s="9"/>
      <c r="F39" s="24">
        <v>50000</v>
      </c>
      <c r="G39" s="24">
        <v>42575</v>
      </c>
      <c r="H39" s="31"/>
      <c r="I39" s="31"/>
      <c r="J39" s="31"/>
      <c r="K39" s="31"/>
      <c r="L39" s="31"/>
      <c r="M39" s="31"/>
      <c r="N39" s="31"/>
      <c r="O39" s="31"/>
      <c r="P39" s="24">
        <v>42575</v>
      </c>
      <c r="Q39" s="29">
        <v>100</v>
      </c>
      <c r="R39" s="10"/>
      <c r="S39" s="11"/>
      <c r="T39" s="6"/>
    </row>
    <row r="40" spans="1:20" ht="120">
      <c r="A40" s="25" t="s">
        <v>45</v>
      </c>
      <c r="B40" s="9"/>
      <c r="C40" s="9"/>
      <c r="D40" s="9"/>
      <c r="E40" s="9"/>
      <c r="F40" s="24">
        <v>502094.4</v>
      </c>
      <c r="G40" s="24">
        <v>640217.92</v>
      </c>
      <c r="H40" s="31"/>
      <c r="I40" s="31"/>
      <c r="J40" s="31"/>
      <c r="K40" s="31"/>
      <c r="L40" s="31"/>
      <c r="M40" s="31"/>
      <c r="N40" s="31"/>
      <c r="O40" s="31"/>
      <c r="P40" s="24">
        <v>458448.23</v>
      </c>
      <c r="Q40" s="29">
        <v>71.60815336128049</v>
      </c>
      <c r="R40" s="10"/>
      <c r="S40" s="11" t="s">
        <v>13</v>
      </c>
      <c r="T40" s="6"/>
    </row>
    <row r="41" spans="1:20" ht="89.25" customHeight="1">
      <c r="A41" s="25" t="s">
        <v>46</v>
      </c>
      <c r="B41" s="9"/>
      <c r="C41" s="9"/>
      <c r="D41" s="9"/>
      <c r="E41" s="9"/>
      <c r="F41" s="24">
        <v>150296</v>
      </c>
      <c r="G41" s="24">
        <v>150296</v>
      </c>
      <c r="H41" s="31"/>
      <c r="I41" s="31"/>
      <c r="J41" s="31"/>
      <c r="K41" s="31"/>
      <c r="L41" s="31"/>
      <c r="M41" s="31"/>
      <c r="N41" s="31"/>
      <c r="O41" s="31"/>
      <c r="P41" s="24">
        <v>150296</v>
      </c>
      <c r="Q41" s="29">
        <v>100</v>
      </c>
      <c r="R41" s="10"/>
      <c r="S41" s="11"/>
      <c r="T41" s="6"/>
    </row>
    <row r="42" spans="1:20" ht="112.5" customHeight="1">
      <c r="A42" s="25" t="s">
        <v>47</v>
      </c>
      <c r="B42" s="9"/>
      <c r="C42" s="9"/>
      <c r="D42" s="9"/>
      <c r="E42" s="9"/>
      <c r="F42" s="24">
        <v>2670000</v>
      </c>
      <c r="G42" s="24">
        <v>2759112.87</v>
      </c>
      <c r="H42" s="31"/>
      <c r="I42" s="31"/>
      <c r="J42" s="31"/>
      <c r="K42" s="31"/>
      <c r="L42" s="31"/>
      <c r="M42" s="31"/>
      <c r="N42" s="31"/>
      <c r="O42" s="31"/>
      <c r="P42" s="24">
        <v>2749199.39</v>
      </c>
      <c r="Q42" s="29">
        <v>99.64070045456313</v>
      </c>
      <c r="R42" s="10"/>
      <c r="S42" s="7"/>
      <c r="T42" s="6"/>
    </row>
    <row r="43" spans="1:20" ht="74.25" customHeight="1">
      <c r="A43" s="26" t="s">
        <v>48</v>
      </c>
      <c r="B43" s="9"/>
      <c r="C43" s="9"/>
      <c r="D43" s="9"/>
      <c r="E43" s="9"/>
      <c r="F43" s="24">
        <v>0</v>
      </c>
      <c r="G43" s="24">
        <v>9382900</v>
      </c>
      <c r="H43" s="31"/>
      <c r="I43" s="31"/>
      <c r="J43" s="31"/>
      <c r="K43" s="31"/>
      <c r="L43" s="31"/>
      <c r="M43" s="31"/>
      <c r="N43" s="31"/>
      <c r="O43" s="31"/>
      <c r="P43" s="24">
        <v>9382900</v>
      </c>
      <c r="Q43" s="29">
        <v>100</v>
      </c>
      <c r="R43" s="10"/>
      <c r="S43" s="7"/>
      <c r="T43" s="6"/>
    </row>
    <row r="44" spans="1:20" ht="128.25" customHeight="1">
      <c r="A44" s="26" t="s">
        <v>49</v>
      </c>
      <c r="B44" s="9"/>
      <c r="C44" s="9"/>
      <c r="D44" s="9"/>
      <c r="E44" s="9"/>
      <c r="F44" s="24">
        <v>0</v>
      </c>
      <c r="G44" s="24">
        <v>1340432</v>
      </c>
      <c r="H44" s="31"/>
      <c r="I44" s="31"/>
      <c r="J44" s="31"/>
      <c r="K44" s="31"/>
      <c r="L44" s="31"/>
      <c r="M44" s="31"/>
      <c r="N44" s="31"/>
      <c r="O44" s="31"/>
      <c r="P44" s="34">
        <v>1340431.99</v>
      </c>
      <c r="Q44" s="29">
        <v>99.99999925397185</v>
      </c>
      <c r="R44" s="10"/>
      <c r="S44" s="7"/>
      <c r="T44" s="6"/>
    </row>
    <row r="45" spans="1:20" ht="119.25" customHeight="1">
      <c r="A45" s="26" t="s">
        <v>50</v>
      </c>
      <c r="B45" s="9"/>
      <c r="C45" s="9"/>
      <c r="D45" s="9"/>
      <c r="E45" s="9"/>
      <c r="F45" s="24">
        <v>0</v>
      </c>
      <c r="G45" s="24">
        <v>2680988</v>
      </c>
      <c r="H45" s="31"/>
      <c r="I45" s="31"/>
      <c r="J45" s="31"/>
      <c r="K45" s="31"/>
      <c r="L45" s="31"/>
      <c r="M45" s="31"/>
      <c r="N45" s="31"/>
      <c r="O45" s="31"/>
      <c r="P45" s="24">
        <v>2680988</v>
      </c>
      <c r="Q45" s="29">
        <v>100</v>
      </c>
      <c r="R45" s="10"/>
      <c r="S45" s="7"/>
      <c r="T45" s="6"/>
    </row>
    <row r="46" spans="1:20" ht="88.5" customHeight="1">
      <c r="A46" s="26" t="s">
        <v>51</v>
      </c>
      <c r="B46" s="9"/>
      <c r="C46" s="9"/>
      <c r="D46" s="9"/>
      <c r="E46" s="9"/>
      <c r="F46" s="24">
        <v>0</v>
      </c>
      <c r="G46" s="24">
        <v>152379</v>
      </c>
      <c r="H46" s="31"/>
      <c r="I46" s="31"/>
      <c r="J46" s="31"/>
      <c r="K46" s="31"/>
      <c r="L46" s="31"/>
      <c r="M46" s="31"/>
      <c r="N46" s="31"/>
      <c r="O46" s="31"/>
      <c r="P46" s="24">
        <v>152379</v>
      </c>
      <c r="Q46" s="29">
        <v>100</v>
      </c>
      <c r="R46" s="10"/>
      <c r="S46" s="11"/>
      <c r="T46" s="6"/>
    </row>
    <row r="47" spans="1:20" ht="23.25" customHeight="1">
      <c r="A47" s="25" t="s">
        <v>52</v>
      </c>
      <c r="B47" s="9"/>
      <c r="C47" s="9"/>
      <c r="D47" s="9"/>
      <c r="E47" s="9"/>
      <c r="F47" s="24">
        <v>100000</v>
      </c>
      <c r="G47" s="24">
        <v>0</v>
      </c>
      <c r="H47" s="31"/>
      <c r="I47" s="31"/>
      <c r="J47" s="31"/>
      <c r="K47" s="31"/>
      <c r="L47" s="31"/>
      <c r="M47" s="31"/>
      <c r="N47" s="31"/>
      <c r="O47" s="31"/>
      <c r="P47" s="24">
        <v>0</v>
      </c>
      <c r="Q47" s="29">
        <v>0</v>
      </c>
      <c r="R47" s="10"/>
      <c r="S47" s="11"/>
      <c r="T47" s="6"/>
    </row>
    <row r="48" spans="1:20" ht="66" customHeight="1">
      <c r="A48" s="25" t="s">
        <v>53</v>
      </c>
      <c r="B48" s="9"/>
      <c r="C48" s="9"/>
      <c r="D48" s="9"/>
      <c r="E48" s="9"/>
      <c r="F48" s="24">
        <v>37500</v>
      </c>
      <c r="G48" s="24">
        <v>52815.12</v>
      </c>
      <c r="H48" s="31"/>
      <c r="I48" s="31"/>
      <c r="J48" s="31"/>
      <c r="K48" s="31"/>
      <c r="L48" s="31"/>
      <c r="M48" s="31"/>
      <c r="N48" s="31"/>
      <c r="O48" s="31"/>
      <c r="P48" s="24">
        <v>52814.87</v>
      </c>
      <c r="Q48" s="29">
        <v>99.99952665070154</v>
      </c>
      <c r="R48" s="10"/>
      <c r="S48" s="11"/>
      <c r="T48" s="6"/>
    </row>
    <row r="49" spans="1:20" ht="77.25" customHeight="1">
      <c r="A49" s="26" t="s">
        <v>54</v>
      </c>
      <c r="B49" s="9"/>
      <c r="C49" s="9"/>
      <c r="D49" s="9"/>
      <c r="E49" s="9"/>
      <c r="F49" s="24">
        <v>0</v>
      </c>
      <c r="G49" s="24">
        <v>4555</v>
      </c>
      <c r="H49" s="31"/>
      <c r="I49" s="31"/>
      <c r="J49" s="31"/>
      <c r="K49" s="31"/>
      <c r="L49" s="31"/>
      <c r="M49" s="31"/>
      <c r="N49" s="31"/>
      <c r="O49" s="31"/>
      <c r="P49" s="24">
        <v>4555</v>
      </c>
      <c r="Q49" s="29">
        <v>100</v>
      </c>
      <c r="R49" s="10"/>
      <c r="S49" s="11"/>
      <c r="T49" s="6"/>
    </row>
    <row r="50" spans="1:20" ht="72.75" customHeight="1">
      <c r="A50" s="25" t="s">
        <v>55</v>
      </c>
      <c r="B50" s="9"/>
      <c r="C50" s="9"/>
      <c r="D50" s="9"/>
      <c r="E50" s="9"/>
      <c r="F50" s="24">
        <v>123600</v>
      </c>
      <c r="G50" s="24">
        <v>185441.71</v>
      </c>
      <c r="H50" s="31"/>
      <c r="I50" s="31"/>
      <c r="J50" s="31"/>
      <c r="K50" s="31"/>
      <c r="L50" s="31"/>
      <c r="M50" s="31"/>
      <c r="N50" s="31"/>
      <c r="O50" s="31"/>
      <c r="P50" s="24">
        <v>185441.71</v>
      </c>
      <c r="Q50" s="29">
        <v>100</v>
      </c>
      <c r="R50" s="10"/>
      <c r="S50" s="7"/>
      <c r="T50" s="6"/>
    </row>
    <row r="51" spans="1:20" ht="147.75" customHeight="1">
      <c r="A51" s="25" t="s">
        <v>56</v>
      </c>
      <c r="B51" s="9"/>
      <c r="C51" s="9"/>
      <c r="D51" s="9"/>
      <c r="E51" s="9"/>
      <c r="F51" s="24">
        <v>1463861.59</v>
      </c>
      <c r="G51" s="24">
        <v>1463861.59</v>
      </c>
      <c r="H51" s="31"/>
      <c r="I51" s="31"/>
      <c r="J51" s="31"/>
      <c r="K51" s="31"/>
      <c r="L51" s="31"/>
      <c r="M51" s="31"/>
      <c r="N51" s="31"/>
      <c r="O51" s="31"/>
      <c r="P51" s="24">
        <v>1463861.59</v>
      </c>
      <c r="Q51" s="29">
        <v>100</v>
      </c>
      <c r="R51" s="10"/>
      <c r="S51" s="7"/>
      <c r="T51" s="6"/>
    </row>
    <row r="52" spans="1:20" ht="174" customHeight="1">
      <c r="A52" s="25" t="s">
        <v>57</v>
      </c>
      <c r="B52" s="9"/>
      <c r="C52" s="9"/>
      <c r="D52" s="9"/>
      <c r="E52" s="9"/>
      <c r="F52" s="24">
        <v>77050</v>
      </c>
      <c r="G52" s="24">
        <v>77050</v>
      </c>
      <c r="H52" s="31"/>
      <c r="I52" s="31"/>
      <c r="J52" s="31"/>
      <c r="K52" s="31"/>
      <c r="L52" s="31"/>
      <c r="M52" s="31"/>
      <c r="N52" s="31"/>
      <c r="O52" s="31"/>
      <c r="P52" s="24">
        <v>77050</v>
      </c>
      <c r="Q52" s="29">
        <v>100</v>
      </c>
      <c r="R52" s="10"/>
      <c r="S52" s="11"/>
      <c r="T52" s="6"/>
    </row>
    <row r="53" spans="1:20" ht="76.5">
      <c r="A53" s="25" t="s">
        <v>58</v>
      </c>
      <c r="B53" s="9"/>
      <c r="C53" s="9"/>
      <c r="D53" s="9"/>
      <c r="E53" s="9"/>
      <c r="F53" s="24">
        <v>200000</v>
      </c>
      <c r="G53" s="24">
        <v>97440</v>
      </c>
      <c r="H53" s="31"/>
      <c r="I53" s="31"/>
      <c r="J53" s="31"/>
      <c r="K53" s="31"/>
      <c r="L53" s="31"/>
      <c r="M53" s="31"/>
      <c r="N53" s="31"/>
      <c r="O53" s="31"/>
      <c r="P53" s="24">
        <v>97440</v>
      </c>
      <c r="Q53" s="29">
        <v>100</v>
      </c>
      <c r="R53" s="10"/>
      <c r="S53" s="11"/>
      <c r="T53" s="6"/>
    </row>
    <row r="54" spans="1:20" ht="99.75" customHeight="1">
      <c r="A54" s="25" t="s">
        <v>59</v>
      </c>
      <c r="B54" s="9"/>
      <c r="C54" s="9"/>
      <c r="D54" s="9"/>
      <c r="E54" s="9"/>
      <c r="F54" s="24">
        <v>2399958</v>
      </c>
      <c r="G54" s="24">
        <v>2670525</v>
      </c>
      <c r="H54" s="31"/>
      <c r="I54" s="31"/>
      <c r="J54" s="31"/>
      <c r="K54" s="31"/>
      <c r="L54" s="31"/>
      <c r="M54" s="31"/>
      <c r="N54" s="31"/>
      <c r="O54" s="31"/>
      <c r="P54" s="24">
        <v>2670525</v>
      </c>
      <c r="Q54" s="29">
        <v>100</v>
      </c>
      <c r="R54" s="10"/>
      <c r="S54" s="7"/>
      <c r="T54" s="6"/>
    </row>
    <row r="55" spans="1:20" ht="129.75" customHeight="1">
      <c r="A55" s="25" t="s">
        <v>60</v>
      </c>
      <c r="B55" s="9"/>
      <c r="C55" s="9"/>
      <c r="D55" s="9"/>
      <c r="E55" s="9"/>
      <c r="F55" s="24">
        <v>2399958</v>
      </c>
      <c r="G55" s="24">
        <v>2670525</v>
      </c>
      <c r="H55" s="31"/>
      <c r="I55" s="31"/>
      <c r="J55" s="31"/>
      <c r="K55" s="31"/>
      <c r="L55" s="31"/>
      <c r="M55" s="31"/>
      <c r="N55" s="31"/>
      <c r="O55" s="31"/>
      <c r="P55" s="24">
        <v>2670525</v>
      </c>
      <c r="Q55" s="29">
        <v>100</v>
      </c>
      <c r="R55" s="10"/>
      <c r="S55" s="11"/>
      <c r="T55" s="6"/>
    </row>
    <row r="56" spans="1:20" ht="63.75">
      <c r="A56" s="25" t="s">
        <v>61</v>
      </c>
      <c r="B56" s="9"/>
      <c r="C56" s="9"/>
      <c r="D56" s="9"/>
      <c r="E56" s="9"/>
      <c r="F56" s="24">
        <v>97338.24</v>
      </c>
      <c r="G56" s="24">
        <v>19032.66</v>
      </c>
      <c r="H56" s="31"/>
      <c r="I56" s="31"/>
      <c r="J56" s="31"/>
      <c r="K56" s="31"/>
      <c r="L56" s="31"/>
      <c r="M56" s="31"/>
      <c r="N56" s="31"/>
      <c r="O56" s="31"/>
      <c r="P56" s="24">
        <v>19032.66</v>
      </c>
      <c r="Q56" s="29">
        <v>100</v>
      </c>
      <c r="R56" s="10"/>
      <c r="S56" s="11"/>
      <c r="T56" s="6"/>
    </row>
    <row r="57" spans="1:20" ht="88.5" customHeight="1">
      <c r="A57" s="25" t="s">
        <v>62</v>
      </c>
      <c r="B57" s="9"/>
      <c r="C57" s="9"/>
      <c r="D57" s="9"/>
      <c r="E57" s="9"/>
      <c r="F57" s="28">
        <v>500000</v>
      </c>
      <c r="G57" s="24">
        <v>499392</v>
      </c>
      <c r="H57" s="31"/>
      <c r="I57" s="31"/>
      <c r="J57" s="31"/>
      <c r="K57" s="31"/>
      <c r="L57" s="31"/>
      <c r="M57" s="31"/>
      <c r="N57" s="31"/>
      <c r="O57" s="31"/>
      <c r="P57" s="24">
        <v>436405.87</v>
      </c>
      <c r="Q57" s="29">
        <v>87.38743712354223</v>
      </c>
      <c r="R57" s="10"/>
      <c r="S57" s="11" t="s">
        <v>13</v>
      </c>
      <c r="T57" s="6"/>
    </row>
    <row r="58" spans="1:20" ht="127.5" customHeight="1">
      <c r="A58" s="25" t="s">
        <v>63</v>
      </c>
      <c r="B58" s="9"/>
      <c r="C58" s="9"/>
      <c r="D58" s="9"/>
      <c r="E58" s="9"/>
      <c r="F58" s="28">
        <v>80000</v>
      </c>
      <c r="G58" s="24">
        <v>80000</v>
      </c>
      <c r="H58" s="31"/>
      <c r="I58" s="31"/>
      <c r="J58" s="31"/>
      <c r="K58" s="31"/>
      <c r="L58" s="31"/>
      <c r="M58" s="31"/>
      <c r="N58" s="31"/>
      <c r="O58" s="31"/>
      <c r="P58" s="24">
        <v>80000</v>
      </c>
      <c r="Q58" s="29">
        <v>100</v>
      </c>
      <c r="R58" s="10"/>
      <c r="S58" s="11"/>
      <c r="T58" s="6"/>
    </row>
    <row r="59" spans="1:20" ht="133.5" customHeight="1">
      <c r="A59" s="25" t="s">
        <v>64</v>
      </c>
      <c r="B59" s="9"/>
      <c r="C59" s="9"/>
      <c r="D59" s="9"/>
      <c r="E59" s="9"/>
      <c r="F59" s="28">
        <v>3000</v>
      </c>
      <c r="G59" s="24">
        <v>0</v>
      </c>
      <c r="H59" s="35"/>
      <c r="I59" s="35"/>
      <c r="J59" s="35"/>
      <c r="K59" s="35"/>
      <c r="L59" s="35"/>
      <c r="M59" s="35"/>
      <c r="N59" s="35"/>
      <c r="O59" s="35"/>
      <c r="P59" s="24">
        <v>0</v>
      </c>
      <c r="Q59" s="29">
        <v>0</v>
      </c>
      <c r="R59" s="10"/>
      <c r="S59" s="11"/>
      <c r="T59" s="6"/>
    </row>
    <row r="60" spans="1:20" ht="126.75" customHeight="1">
      <c r="A60" s="25" t="s">
        <v>65</v>
      </c>
      <c r="B60" s="12"/>
      <c r="C60" s="12"/>
      <c r="D60" s="12"/>
      <c r="E60" s="13"/>
      <c r="F60" s="28">
        <v>3000</v>
      </c>
      <c r="G60" s="24">
        <v>3000</v>
      </c>
      <c r="H60" s="30"/>
      <c r="I60" s="30"/>
      <c r="J60" s="30"/>
      <c r="K60" s="30"/>
      <c r="L60" s="30"/>
      <c r="M60" s="30"/>
      <c r="N60" s="30"/>
      <c r="O60" s="30"/>
      <c r="P60" s="24">
        <v>3000</v>
      </c>
      <c r="Q60" s="29">
        <v>100</v>
      </c>
      <c r="R60" s="14"/>
      <c r="S60" s="7"/>
      <c r="T60" s="6"/>
    </row>
    <row r="61" spans="1:20" ht="129" customHeight="1">
      <c r="A61" s="25" t="s">
        <v>66</v>
      </c>
      <c r="B61" s="9"/>
      <c r="C61" s="9"/>
      <c r="D61" s="9"/>
      <c r="E61" s="15"/>
      <c r="F61" s="28">
        <v>4000</v>
      </c>
      <c r="G61" s="24">
        <v>4000</v>
      </c>
      <c r="H61" s="36"/>
      <c r="I61" s="36"/>
      <c r="J61" s="36"/>
      <c r="K61" s="36"/>
      <c r="L61" s="36"/>
      <c r="M61" s="36"/>
      <c r="N61" s="36"/>
      <c r="O61" s="36"/>
      <c r="P61" s="24">
        <v>4000</v>
      </c>
      <c r="Q61" s="29">
        <v>100</v>
      </c>
      <c r="R61" s="6"/>
      <c r="S61" s="11"/>
      <c r="T61" s="6"/>
    </row>
    <row r="62" spans="1:20" ht="124.5" customHeight="1">
      <c r="A62" s="25" t="s">
        <v>67</v>
      </c>
      <c r="B62" s="9"/>
      <c r="C62" s="9"/>
      <c r="D62" s="9"/>
      <c r="E62" s="15"/>
      <c r="F62" s="28">
        <v>3000</v>
      </c>
      <c r="G62" s="24">
        <v>3000</v>
      </c>
      <c r="H62" s="36"/>
      <c r="I62" s="36"/>
      <c r="J62" s="36"/>
      <c r="K62" s="36"/>
      <c r="L62" s="36"/>
      <c r="M62" s="36"/>
      <c r="N62" s="36"/>
      <c r="O62" s="36"/>
      <c r="P62" s="24">
        <v>3000</v>
      </c>
      <c r="Q62" s="29">
        <v>100</v>
      </c>
      <c r="R62" s="6"/>
      <c r="S62" s="11"/>
      <c r="T62" s="6"/>
    </row>
    <row r="63" spans="1:20" ht="114.75">
      <c r="A63" s="25" t="s">
        <v>68</v>
      </c>
      <c r="B63" s="9"/>
      <c r="C63" s="9"/>
      <c r="D63" s="9"/>
      <c r="E63" s="15"/>
      <c r="F63" s="28">
        <v>70000</v>
      </c>
      <c r="G63" s="24">
        <v>20000</v>
      </c>
      <c r="H63" s="36"/>
      <c r="I63" s="36"/>
      <c r="J63" s="36"/>
      <c r="K63" s="36"/>
      <c r="L63" s="36"/>
      <c r="M63" s="36"/>
      <c r="N63" s="36"/>
      <c r="O63" s="36"/>
      <c r="P63" s="24">
        <v>20000</v>
      </c>
      <c r="Q63" s="29">
        <v>100</v>
      </c>
      <c r="R63" s="6"/>
      <c r="S63" s="7"/>
      <c r="T63" s="6"/>
    </row>
    <row r="64" spans="1:20" ht="91.5" customHeight="1">
      <c r="A64" s="26" t="s">
        <v>69</v>
      </c>
      <c r="B64" s="9"/>
      <c r="C64" s="9"/>
      <c r="D64" s="9"/>
      <c r="E64" s="15"/>
      <c r="F64" s="28">
        <v>0</v>
      </c>
      <c r="G64" s="24">
        <v>38475</v>
      </c>
      <c r="H64" s="36"/>
      <c r="I64" s="36"/>
      <c r="J64" s="36"/>
      <c r="K64" s="36"/>
      <c r="L64" s="36"/>
      <c r="M64" s="36"/>
      <c r="N64" s="36"/>
      <c r="O64" s="36"/>
      <c r="P64" s="24">
        <v>38475</v>
      </c>
      <c r="Q64" s="29">
        <v>100</v>
      </c>
      <c r="R64" s="6"/>
      <c r="S64" s="11"/>
      <c r="T64" s="6"/>
    </row>
    <row r="65" spans="1:20" ht="87.75" customHeight="1">
      <c r="A65" s="26" t="s">
        <v>70</v>
      </c>
      <c r="B65" s="9"/>
      <c r="C65" s="9"/>
      <c r="D65" s="9"/>
      <c r="E65" s="15"/>
      <c r="F65" s="28">
        <v>0</v>
      </c>
      <c r="G65" s="24">
        <v>608</v>
      </c>
      <c r="H65" s="36"/>
      <c r="I65" s="36"/>
      <c r="J65" s="36"/>
      <c r="K65" s="36"/>
      <c r="L65" s="36"/>
      <c r="M65" s="36"/>
      <c r="N65" s="36"/>
      <c r="O65" s="36"/>
      <c r="P65" s="24">
        <v>608</v>
      </c>
      <c r="Q65" s="29">
        <v>100</v>
      </c>
      <c r="R65" s="6"/>
      <c r="S65" s="11"/>
      <c r="T65" s="6"/>
    </row>
    <row r="66" spans="1:20" ht="102">
      <c r="A66" s="26" t="s">
        <v>71</v>
      </c>
      <c r="B66" s="9"/>
      <c r="C66" s="9"/>
      <c r="D66" s="9"/>
      <c r="E66" s="15"/>
      <c r="F66" s="28">
        <v>0</v>
      </c>
      <c r="G66" s="24">
        <v>1417</v>
      </c>
      <c r="H66" s="36"/>
      <c r="I66" s="36"/>
      <c r="J66" s="36"/>
      <c r="K66" s="36"/>
      <c r="L66" s="36"/>
      <c r="M66" s="36"/>
      <c r="N66" s="36"/>
      <c r="O66" s="36"/>
      <c r="P66" s="24">
        <v>1417</v>
      </c>
      <c r="Q66" s="29">
        <v>100</v>
      </c>
      <c r="R66" s="6"/>
      <c r="S66" s="11"/>
      <c r="T66" s="6"/>
    </row>
    <row r="67" spans="1:20" ht="73.5" customHeight="1">
      <c r="A67" s="25" t="s">
        <v>72</v>
      </c>
      <c r="B67" s="9"/>
      <c r="C67" s="9"/>
      <c r="D67" s="9"/>
      <c r="E67" s="15"/>
      <c r="F67" s="28">
        <v>828740</v>
      </c>
      <c r="G67" s="24">
        <v>341246</v>
      </c>
      <c r="H67" s="36"/>
      <c r="I67" s="36"/>
      <c r="J67" s="36"/>
      <c r="K67" s="36"/>
      <c r="L67" s="36"/>
      <c r="M67" s="36"/>
      <c r="N67" s="36"/>
      <c r="O67" s="36"/>
      <c r="P67" s="34">
        <v>341245.8</v>
      </c>
      <c r="Q67" s="29">
        <v>99.9999413912544</v>
      </c>
      <c r="R67" s="6"/>
      <c r="S67" s="11"/>
      <c r="T67" s="6"/>
    </row>
    <row r="68" spans="1:20" ht="60.75" customHeight="1">
      <c r="A68" s="25" t="s">
        <v>73</v>
      </c>
      <c r="B68" s="9"/>
      <c r="C68" s="9"/>
      <c r="D68" s="9"/>
      <c r="E68" s="15"/>
      <c r="F68" s="20">
        <v>162520534</v>
      </c>
      <c r="G68" s="20">
        <v>163706524.59</v>
      </c>
      <c r="H68" s="36"/>
      <c r="I68" s="36"/>
      <c r="J68" s="36"/>
      <c r="K68" s="36"/>
      <c r="L68" s="36"/>
      <c r="M68" s="36"/>
      <c r="N68" s="36"/>
      <c r="O68" s="36"/>
      <c r="P68" s="20">
        <v>162057715.74</v>
      </c>
      <c r="Q68" s="33">
        <v>0.99</v>
      </c>
      <c r="R68" s="6"/>
      <c r="S68" s="11"/>
      <c r="T68" s="6"/>
    </row>
    <row r="69" spans="1:20" ht="101.25" customHeight="1">
      <c r="A69" s="41" t="s">
        <v>17</v>
      </c>
      <c r="B69" s="16"/>
      <c r="C69" s="16"/>
      <c r="D69" s="16"/>
      <c r="E69" s="16"/>
      <c r="F69" s="42">
        <v>263600</v>
      </c>
      <c r="G69" s="43">
        <v>0</v>
      </c>
      <c r="H69" s="43">
        <v>0</v>
      </c>
      <c r="I69" s="43">
        <v>0</v>
      </c>
      <c r="J69" s="43">
        <v>0</v>
      </c>
      <c r="K69" s="43">
        <v>0</v>
      </c>
      <c r="L69" s="43">
        <v>0</v>
      </c>
      <c r="M69" s="43">
        <v>0</v>
      </c>
      <c r="N69" s="43">
        <v>0</v>
      </c>
      <c r="O69" s="43">
        <v>0</v>
      </c>
      <c r="P69" s="43">
        <v>0</v>
      </c>
      <c r="Q69" s="33">
        <v>0</v>
      </c>
      <c r="R69" s="6"/>
      <c r="S69" s="11" t="s">
        <v>12</v>
      </c>
      <c r="T69" s="6"/>
    </row>
    <row r="70" spans="1:20" ht="51">
      <c r="A70" s="25" t="s">
        <v>74</v>
      </c>
      <c r="B70" s="44"/>
      <c r="C70" s="44"/>
      <c r="D70" s="44"/>
      <c r="E70" s="44"/>
      <c r="F70" s="24">
        <v>1020800</v>
      </c>
      <c r="G70" s="24">
        <v>1300900</v>
      </c>
      <c r="H70" s="45"/>
      <c r="I70" s="45"/>
      <c r="J70" s="45"/>
      <c r="K70" s="45"/>
      <c r="L70" s="45"/>
      <c r="M70" s="45"/>
      <c r="N70" s="45"/>
      <c r="O70" s="45"/>
      <c r="P70" s="24">
        <v>1300121.03</v>
      </c>
      <c r="Q70" s="23">
        <v>99.94012068567915</v>
      </c>
      <c r="R70" s="6"/>
      <c r="S70" s="7"/>
      <c r="T70" s="6"/>
    </row>
    <row r="71" spans="1:20" ht="38.25">
      <c r="A71" s="25" t="s">
        <v>75</v>
      </c>
      <c r="B71" s="44"/>
      <c r="C71" s="44"/>
      <c r="D71" s="44"/>
      <c r="E71" s="44"/>
      <c r="F71" s="24">
        <v>8507200</v>
      </c>
      <c r="G71" s="24">
        <v>11035942.98</v>
      </c>
      <c r="H71" s="45"/>
      <c r="I71" s="45"/>
      <c r="J71" s="45"/>
      <c r="K71" s="45"/>
      <c r="L71" s="45"/>
      <c r="M71" s="45"/>
      <c r="N71" s="45"/>
      <c r="O71" s="45"/>
      <c r="P71" s="24">
        <v>10744522.62</v>
      </c>
      <c r="Q71" s="23">
        <v>97.35935243115944</v>
      </c>
      <c r="R71" s="6"/>
      <c r="S71" s="7"/>
      <c r="T71" s="6"/>
    </row>
    <row r="72" spans="1:20" ht="38.25">
      <c r="A72" s="25" t="s">
        <v>76</v>
      </c>
      <c r="B72" s="44"/>
      <c r="C72" s="44"/>
      <c r="D72" s="44"/>
      <c r="E72" s="44"/>
      <c r="F72" s="28">
        <v>6030600</v>
      </c>
      <c r="G72" s="24">
        <v>7363579.29</v>
      </c>
      <c r="H72" s="45"/>
      <c r="I72" s="45"/>
      <c r="J72" s="45"/>
      <c r="K72" s="45"/>
      <c r="L72" s="45"/>
      <c r="M72" s="45"/>
      <c r="N72" s="45"/>
      <c r="O72" s="45"/>
      <c r="P72" s="27">
        <v>7307652.92</v>
      </c>
      <c r="Q72" s="23">
        <v>99.2405001997337</v>
      </c>
      <c r="R72" s="6"/>
      <c r="S72" s="7"/>
      <c r="T72" s="6"/>
    </row>
    <row r="73" spans="1:20" ht="25.5">
      <c r="A73" s="25" t="s">
        <v>77</v>
      </c>
      <c r="B73" s="44"/>
      <c r="C73" s="44"/>
      <c r="D73" s="44"/>
      <c r="E73" s="44"/>
      <c r="F73" s="28">
        <v>3853524</v>
      </c>
      <c r="G73" s="24">
        <v>4502524</v>
      </c>
      <c r="H73" s="45"/>
      <c r="I73" s="45"/>
      <c r="J73" s="45"/>
      <c r="K73" s="45"/>
      <c r="L73" s="45"/>
      <c r="M73" s="45"/>
      <c r="N73" s="45"/>
      <c r="O73" s="45"/>
      <c r="P73" s="24">
        <v>4499430.47</v>
      </c>
      <c r="Q73" s="23">
        <v>99.93129342564303</v>
      </c>
      <c r="R73" s="6"/>
      <c r="S73" s="7"/>
      <c r="T73" s="6"/>
    </row>
    <row r="74" spans="1:20" ht="25.5">
      <c r="A74" s="25" t="s">
        <v>78</v>
      </c>
      <c r="B74" s="44"/>
      <c r="C74" s="44"/>
      <c r="D74" s="44"/>
      <c r="E74" s="44"/>
      <c r="F74" s="28">
        <v>18834280</v>
      </c>
      <c r="G74" s="24">
        <v>18164345.27</v>
      </c>
      <c r="H74" s="45"/>
      <c r="I74" s="45"/>
      <c r="J74" s="45"/>
      <c r="K74" s="45"/>
      <c r="L74" s="45"/>
      <c r="M74" s="45"/>
      <c r="N74" s="45"/>
      <c r="O74" s="45"/>
      <c r="P74" s="24">
        <v>17927517.63</v>
      </c>
      <c r="Q74" s="23">
        <v>98.69619501017115</v>
      </c>
      <c r="R74" s="6"/>
      <c r="S74" s="7"/>
      <c r="T74" s="6"/>
    </row>
    <row r="75" spans="1:20" ht="25.5">
      <c r="A75" s="25" t="s">
        <v>79</v>
      </c>
      <c r="B75" s="44"/>
      <c r="C75" s="44"/>
      <c r="D75" s="44"/>
      <c r="E75" s="44"/>
      <c r="F75" s="28">
        <v>12316050</v>
      </c>
      <c r="G75" s="24">
        <v>11400050</v>
      </c>
      <c r="H75" s="45"/>
      <c r="I75" s="45"/>
      <c r="J75" s="45"/>
      <c r="K75" s="45"/>
      <c r="L75" s="45"/>
      <c r="M75" s="45"/>
      <c r="N75" s="45"/>
      <c r="O75" s="45"/>
      <c r="P75" s="24">
        <v>11074131.53</v>
      </c>
      <c r="Q75" s="23">
        <v>97.14107859176056</v>
      </c>
      <c r="R75" s="6"/>
      <c r="S75" s="7"/>
      <c r="T75" s="6"/>
    </row>
    <row r="76" spans="1:20" ht="113.25" customHeight="1">
      <c r="A76" s="25" t="s">
        <v>80</v>
      </c>
      <c r="B76" s="44"/>
      <c r="C76" s="44"/>
      <c r="D76" s="44"/>
      <c r="E76" s="44"/>
      <c r="F76" s="28">
        <v>71717274</v>
      </c>
      <c r="G76" s="24">
        <v>71717274</v>
      </c>
      <c r="H76" s="45"/>
      <c r="I76" s="45"/>
      <c r="J76" s="45"/>
      <c r="K76" s="45"/>
      <c r="L76" s="45"/>
      <c r="M76" s="45"/>
      <c r="N76" s="45"/>
      <c r="O76" s="45"/>
      <c r="P76" s="24">
        <v>71717274</v>
      </c>
      <c r="Q76" s="23">
        <v>100</v>
      </c>
      <c r="R76" s="6"/>
      <c r="S76" s="7"/>
      <c r="T76" s="6"/>
    </row>
    <row r="77" spans="1:20" ht="87.75" customHeight="1">
      <c r="A77" s="25" t="s">
        <v>81</v>
      </c>
      <c r="B77" s="44"/>
      <c r="C77" s="44"/>
      <c r="D77" s="44"/>
      <c r="E77" s="44"/>
      <c r="F77" s="28">
        <v>26218700</v>
      </c>
      <c r="G77" s="24">
        <v>25652239</v>
      </c>
      <c r="H77" s="45"/>
      <c r="I77" s="45"/>
      <c r="J77" s="45"/>
      <c r="K77" s="45"/>
      <c r="L77" s="45"/>
      <c r="M77" s="45"/>
      <c r="N77" s="45"/>
      <c r="O77" s="45"/>
      <c r="P77" s="24">
        <v>25652239</v>
      </c>
      <c r="Q77" s="23">
        <v>100</v>
      </c>
      <c r="R77" s="6"/>
      <c r="S77" s="7"/>
      <c r="T77" s="6"/>
    </row>
    <row r="78" spans="1:20" ht="45.75" customHeight="1">
      <c r="A78" s="25" t="s">
        <v>82</v>
      </c>
      <c r="B78" s="44"/>
      <c r="C78" s="44"/>
      <c r="D78" s="44"/>
      <c r="E78" s="44"/>
      <c r="F78" s="28">
        <v>1118250</v>
      </c>
      <c r="G78" s="24">
        <v>782250</v>
      </c>
      <c r="H78" s="45"/>
      <c r="I78" s="45"/>
      <c r="J78" s="45"/>
      <c r="K78" s="45"/>
      <c r="L78" s="45"/>
      <c r="M78" s="45"/>
      <c r="N78" s="45"/>
      <c r="O78" s="45"/>
      <c r="P78" s="24">
        <v>691363.55</v>
      </c>
      <c r="Q78" s="23">
        <v>88.38140620006392</v>
      </c>
      <c r="R78" s="6"/>
      <c r="S78" s="7"/>
      <c r="T78" s="6"/>
    </row>
    <row r="79" spans="1:20" ht="84.75" customHeight="1">
      <c r="A79" s="25" t="s">
        <v>83</v>
      </c>
      <c r="B79" s="44"/>
      <c r="C79" s="44"/>
      <c r="D79" s="44"/>
      <c r="E79" s="44"/>
      <c r="F79" s="28">
        <v>428000</v>
      </c>
      <c r="G79" s="24">
        <v>273499.5</v>
      </c>
      <c r="H79" s="45"/>
      <c r="I79" s="45"/>
      <c r="J79" s="45"/>
      <c r="K79" s="45"/>
      <c r="L79" s="45"/>
      <c r="M79" s="45"/>
      <c r="N79" s="45"/>
      <c r="O79" s="45"/>
      <c r="P79" s="24">
        <v>271970.5</v>
      </c>
      <c r="Q79" s="23">
        <v>99.4409496178238</v>
      </c>
      <c r="R79" s="6"/>
      <c r="S79" s="7"/>
      <c r="T79" s="6"/>
    </row>
    <row r="80" spans="1:20" ht="99" customHeight="1">
      <c r="A80" s="25" t="s">
        <v>84</v>
      </c>
      <c r="B80" s="44"/>
      <c r="C80" s="44"/>
      <c r="D80" s="44"/>
      <c r="E80" s="44"/>
      <c r="F80" s="28">
        <v>1261740</v>
      </c>
      <c r="G80" s="24">
        <v>1261740</v>
      </c>
      <c r="H80" s="45"/>
      <c r="I80" s="45"/>
      <c r="J80" s="45"/>
      <c r="K80" s="45"/>
      <c r="L80" s="45"/>
      <c r="M80" s="45"/>
      <c r="N80" s="45"/>
      <c r="O80" s="45"/>
      <c r="P80" s="24">
        <v>1029179.32</v>
      </c>
      <c r="Q80" s="23">
        <v>81.56825653462678</v>
      </c>
      <c r="R80" s="6"/>
      <c r="S80" s="7"/>
      <c r="T80" s="6"/>
    </row>
    <row r="81" spans="1:20" ht="25.5">
      <c r="A81" s="26" t="s">
        <v>85</v>
      </c>
      <c r="B81" s="44"/>
      <c r="C81" s="44"/>
      <c r="D81" s="44"/>
      <c r="E81" s="44"/>
      <c r="F81" s="28">
        <v>0</v>
      </c>
      <c r="G81" s="24">
        <v>132848</v>
      </c>
      <c r="H81" s="45"/>
      <c r="I81" s="45"/>
      <c r="J81" s="45"/>
      <c r="K81" s="45"/>
      <c r="L81" s="45"/>
      <c r="M81" s="45"/>
      <c r="N81" s="45"/>
      <c r="O81" s="45"/>
      <c r="P81" s="24">
        <v>132848</v>
      </c>
      <c r="Q81" s="23">
        <v>100</v>
      </c>
      <c r="R81" s="6"/>
      <c r="S81" s="7"/>
      <c r="T81" s="6"/>
    </row>
    <row r="82" spans="1:20" ht="15">
      <c r="A82" s="25" t="s">
        <v>86</v>
      </c>
      <c r="B82" s="44"/>
      <c r="C82" s="44"/>
      <c r="D82" s="44"/>
      <c r="E82" s="44"/>
      <c r="F82" s="28">
        <v>50000</v>
      </c>
      <c r="G82" s="24">
        <v>0</v>
      </c>
      <c r="H82" s="45"/>
      <c r="I82" s="45"/>
      <c r="J82" s="45"/>
      <c r="K82" s="45"/>
      <c r="L82" s="45"/>
      <c r="M82" s="45"/>
      <c r="N82" s="45"/>
      <c r="O82" s="45"/>
      <c r="P82" s="24">
        <v>0</v>
      </c>
      <c r="Q82" s="23">
        <v>0</v>
      </c>
      <c r="R82" s="6"/>
      <c r="S82" s="7"/>
      <c r="T82" s="6"/>
    </row>
    <row r="83" spans="1:20" ht="38.25">
      <c r="A83" s="25" t="s">
        <v>87</v>
      </c>
      <c r="B83" s="44"/>
      <c r="C83" s="44"/>
      <c r="D83" s="44"/>
      <c r="E83" s="44"/>
      <c r="F83" s="28">
        <v>625000</v>
      </c>
      <c r="G83" s="24">
        <v>835752</v>
      </c>
      <c r="H83" s="45"/>
      <c r="I83" s="45"/>
      <c r="J83" s="45"/>
      <c r="K83" s="45"/>
      <c r="L83" s="45"/>
      <c r="M83" s="45"/>
      <c r="N83" s="45"/>
      <c r="O83" s="45"/>
      <c r="P83" s="24">
        <v>831826.74</v>
      </c>
      <c r="Q83" s="23">
        <v>99.53033196450622</v>
      </c>
      <c r="R83" s="6"/>
      <c r="S83" s="7"/>
      <c r="T83" s="6"/>
    </row>
    <row r="84" spans="1:20" ht="15">
      <c r="A84" s="25" t="s">
        <v>86</v>
      </c>
      <c r="B84" s="44"/>
      <c r="C84" s="44"/>
      <c r="D84" s="44"/>
      <c r="E84" s="44"/>
      <c r="F84" s="28"/>
      <c r="G84" s="24">
        <v>52000</v>
      </c>
      <c r="H84" s="45"/>
      <c r="I84" s="45"/>
      <c r="J84" s="45"/>
      <c r="K84" s="45"/>
      <c r="L84" s="45"/>
      <c r="M84" s="45"/>
      <c r="N84" s="45"/>
      <c r="O84" s="45"/>
      <c r="P84" s="24">
        <v>52000</v>
      </c>
      <c r="Q84" s="23">
        <v>100</v>
      </c>
      <c r="R84" s="6"/>
      <c r="S84" s="7"/>
      <c r="T84" s="6"/>
    </row>
    <row r="85" spans="1:20" ht="25.5">
      <c r="A85" s="25" t="s">
        <v>88</v>
      </c>
      <c r="B85" s="44"/>
      <c r="C85" s="44"/>
      <c r="D85" s="44"/>
      <c r="E85" s="44"/>
      <c r="F85" s="28">
        <v>3403000</v>
      </c>
      <c r="G85" s="24">
        <v>2385979</v>
      </c>
      <c r="H85" s="45"/>
      <c r="I85" s="45"/>
      <c r="J85" s="45"/>
      <c r="K85" s="45"/>
      <c r="L85" s="45"/>
      <c r="M85" s="45"/>
      <c r="N85" s="45"/>
      <c r="O85" s="45"/>
      <c r="P85" s="24">
        <v>2379337.84</v>
      </c>
      <c r="Q85" s="23">
        <v>99.7216589081463</v>
      </c>
      <c r="R85" s="6"/>
      <c r="S85" s="7"/>
      <c r="T85" s="6"/>
    </row>
    <row r="86" spans="1:20" ht="75" customHeight="1">
      <c r="A86" s="25" t="s">
        <v>89</v>
      </c>
      <c r="B86" s="44"/>
      <c r="C86" s="44"/>
      <c r="D86" s="44"/>
      <c r="E86" s="44"/>
      <c r="F86" s="28">
        <v>1243000</v>
      </c>
      <c r="G86" s="24">
        <v>843000</v>
      </c>
      <c r="H86" s="45"/>
      <c r="I86" s="45"/>
      <c r="J86" s="45"/>
      <c r="K86" s="45"/>
      <c r="L86" s="45"/>
      <c r="M86" s="45"/>
      <c r="N86" s="45"/>
      <c r="O86" s="45"/>
      <c r="P86" s="24">
        <v>660000</v>
      </c>
      <c r="Q86" s="23">
        <v>78.29181494661923</v>
      </c>
      <c r="R86" s="6"/>
      <c r="S86" s="7"/>
      <c r="T86" s="6"/>
    </row>
    <row r="87" spans="1:20" ht="43.5" customHeight="1">
      <c r="A87" s="26" t="s">
        <v>90</v>
      </c>
      <c r="B87" s="44"/>
      <c r="C87" s="44"/>
      <c r="D87" s="44"/>
      <c r="E87" s="44"/>
      <c r="F87" s="28">
        <v>0</v>
      </c>
      <c r="G87" s="24">
        <v>6992</v>
      </c>
      <c r="H87" s="45"/>
      <c r="I87" s="45"/>
      <c r="J87" s="45"/>
      <c r="K87" s="45"/>
      <c r="L87" s="45"/>
      <c r="M87" s="45"/>
      <c r="N87" s="45"/>
      <c r="O87" s="45"/>
      <c r="P87" s="24">
        <v>6992</v>
      </c>
      <c r="Q87" s="23">
        <v>100</v>
      </c>
      <c r="R87" s="6"/>
      <c r="S87" s="7"/>
      <c r="T87" s="6"/>
    </row>
    <row r="88" spans="1:20" ht="98.25" customHeight="1">
      <c r="A88" s="25" t="s">
        <v>91</v>
      </c>
      <c r="B88" s="44"/>
      <c r="C88" s="44"/>
      <c r="D88" s="44"/>
      <c r="E88" s="44"/>
      <c r="F88" s="24">
        <v>4286760</v>
      </c>
      <c r="G88" s="24">
        <v>4286760</v>
      </c>
      <c r="H88" s="45"/>
      <c r="I88" s="45"/>
      <c r="J88" s="45"/>
      <c r="K88" s="45"/>
      <c r="L88" s="45"/>
      <c r="M88" s="45"/>
      <c r="N88" s="45"/>
      <c r="O88" s="45"/>
      <c r="P88" s="24">
        <v>4104085</v>
      </c>
      <c r="Q88" s="23">
        <v>95.73862310929466</v>
      </c>
      <c r="R88" s="6"/>
      <c r="S88" s="7"/>
      <c r="T88" s="6"/>
    </row>
    <row r="89" spans="1:20" ht="35.25" customHeight="1">
      <c r="A89" s="25" t="s">
        <v>92</v>
      </c>
      <c r="B89" s="16"/>
      <c r="C89" s="16"/>
      <c r="D89" s="16"/>
      <c r="E89" s="16"/>
      <c r="F89" s="28">
        <v>100000</v>
      </c>
      <c r="G89" s="24">
        <v>130119.36</v>
      </c>
      <c r="H89" s="40"/>
      <c r="I89" s="40"/>
      <c r="J89" s="40"/>
      <c r="K89" s="40"/>
      <c r="L89" s="40"/>
      <c r="M89" s="40"/>
      <c r="N89" s="40"/>
      <c r="O89" s="40"/>
      <c r="P89" s="24">
        <v>130119.36</v>
      </c>
      <c r="Q89" s="23">
        <v>100</v>
      </c>
      <c r="R89" s="6"/>
      <c r="S89" s="7"/>
      <c r="T89" s="6"/>
    </row>
    <row r="90" spans="1:20" ht="48.75" customHeight="1">
      <c r="A90" s="26" t="s">
        <v>93</v>
      </c>
      <c r="B90" s="17"/>
      <c r="C90" s="17"/>
      <c r="D90" s="17"/>
      <c r="E90" s="17"/>
      <c r="F90" s="28">
        <v>0</v>
      </c>
      <c r="G90" s="24">
        <v>585000</v>
      </c>
      <c r="H90" s="31"/>
      <c r="I90" s="31"/>
      <c r="J90" s="31"/>
      <c r="K90" s="31"/>
      <c r="L90" s="31"/>
      <c r="M90" s="31"/>
      <c r="N90" s="31"/>
      <c r="O90" s="31"/>
      <c r="P90" s="24">
        <v>585000</v>
      </c>
      <c r="Q90" s="23">
        <v>100</v>
      </c>
      <c r="R90" s="6"/>
      <c r="S90" s="7"/>
      <c r="T90" s="6"/>
    </row>
    <row r="91" spans="1:20" ht="72" customHeight="1">
      <c r="A91" s="25" t="s">
        <v>94</v>
      </c>
      <c r="B91" s="17"/>
      <c r="C91" s="17"/>
      <c r="D91" s="17"/>
      <c r="E91" s="17"/>
      <c r="F91" s="28">
        <v>345000</v>
      </c>
      <c r="G91" s="24">
        <v>265346.15</v>
      </c>
      <c r="H91" s="31"/>
      <c r="I91" s="31"/>
      <c r="J91" s="31"/>
      <c r="K91" s="31"/>
      <c r="L91" s="31"/>
      <c r="M91" s="31"/>
      <c r="N91" s="31"/>
      <c r="O91" s="31"/>
      <c r="P91" s="24">
        <v>257400</v>
      </c>
      <c r="Q91" s="23">
        <v>97.0053645021795</v>
      </c>
      <c r="R91" s="6"/>
      <c r="S91" s="7"/>
      <c r="T91" s="6"/>
    </row>
    <row r="92" spans="1:20" ht="38.25">
      <c r="A92" s="25" t="s">
        <v>95</v>
      </c>
      <c r="B92" s="17"/>
      <c r="C92" s="17"/>
      <c r="D92" s="17"/>
      <c r="E92" s="17"/>
      <c r="F92" s="28">
        <v>50000</v>
      </c>
      <c r="G92" s="28">
        <v>50000</v>
      </c>
      <c r="H92" s="31"/>
      <c r="I92" s="31"/>
      <c r="J92" s="31"/>
      <c r="K92" s="31"/>
      <c r="L92" s="31"/>
      <c r="M92" s="31"/>
      <c r="N92" s="31"/>
      <c r="O92" s="31"/>
      <c r="P92" s="28">
        <v>50000</v>
      </c>
      <c r="Q92" s="23">
        <v>100</v>
      </c>
      <c r="R92" s="6"/>
      <c r="S92" s="11"/>
      <c r="T92" s="6"/>
    </row>
    <row r="93" spans="1:20" ht="25.5">
      <c r="A93" s="25" t="s">
        <v>96</v>
      </c>
      <c r="B93" s="17"/>
      <c r="C93" s="17"/>
      <c r="D93" s="17"/>
      <c r="E93" s="17"/>
      <c r="F93" s="28">
        <v>50756</v>
      </c>
      <c r="G93" s="24">
        <v>51324.52</v>
      </c>
      <c r="H93" s="31"/>
      <c r="I93" s="31"/>
      <c r="J93" s="31"/>
      <c r="K93" s="31"/>
      <c r="L93" s="31"/>
      <c r="M93" s="31"/>
      <c r="N93" s="31"/>
      <c r="O93" s="31"/>
      <c r="P93" s="24">
        <v>50550.38</v>
      </c>
      <c r="Q93" s="23">
        <v>98.49167610335176</v>
      </c>
      <c r="R93" s="6"/>
      <c r="S93" s="11"/>
      <c r="T93" s="6"/>
    </row>
    <row r="94" spans="1:20" ht="73.5" customHeight="1">
      <c r="A94" s="25" t="s">
        <v>97</v>
      </c>
      <c r="B94" s="17"/>
      <c r="C94" s="17"/>
      <c r="D94" s="17"/>
      <c r="E94" s="17"/>
      <c r="F94" s="28">
        <v>220000</v>
      </c>
      <c r="G94" s="24">
        <v>49405.67</v>
      </c>
      <c r="H94" s="31"/>
      <c r="I94" s="31"/>
      <c r="J94" s="31"/>
      <c r="K94" s="31"/>
      <c r="L94" s="31"/>
      <c r="M94" s="31"/>
      <c r="N94" s="31"/>
      <c r="O94" s="31"/>
      <c r="P94" s="24">
        <v>24500</v>
      </c>
      <c r="Q94" s="23">
        <v>49.58944995584515</v>
      </c>
      <c r="R94" s="6"/>
      <c r="S94" s="11" t="s">
        <v>13</v>
      </c>
      <c r="T94" s="6"/>
    </row>
    <row r="95" spans="1:20" ht="62.25" customHeight="1">
      <c r="A95" s="25" t="s">
        <v>16</v>
      </c>
      <c r="B95" s="17"/>
      <c r="C95" s="17"/>
      <c r="D95" s="17"/>
      <c r="E95" s="17"/>
      <c r="F95" s="28">
        <v>577000</v>
      </c>
      <c r="G95" s="24">
        <v>577653.85</v>
      </c>
      <c r="H95" s="31"/>
      <c r="I95" s="31"/>
      <c r="J95" s="31"/>
      <c r="K95" s="31"/>
      <c r="L95" s="31"/>
      <c r="M95" s="31"/>
      <c r="N95" s="31"/>
      <c r="O95" s="31"/>
      <c r="P95" s="24">
        <v>577653.85</v>
      </c>
      <c r="Q95" s="23">
        <v>100</v>
      </c>
      <c r="R95" s="6"/>
      <c r="S95" s="11"/>
      <c r="T95" s="6"/>
    </row>
    <row r="96" spans="1:20" ht="81.75" customHeight="1">
      <c r="A96" s="25" t="s">
        <v>98</v>
      </c>
      <c r="B96" s="17"/>
      <c r="C96" s="17"/>
      <c r="D96" s="17"/>
      <c r="E96" s="17"/>
      <c r="F96" s="20">
        <v>9788440</v>
      </c>
      <c r="G96" s="20">
        <v>9268851.59</v>
      </c>
      <c r="H96" s="31"/>
      <c r="I96" s="31"/>
      <c r="J96" s="31"/>
      <c r="K96" s="31"/>
      <c r="L96" s="31"/>
      <c r="M96" s="31"/>
      <c r="N96" s="31"/>
      <c r="O96" s="31"/>
      <c r="P96" s="20">
        <v>9110610.94</v>
      </c>
      <c r="Q96" s="23">
        <v>98.29276962239072</v>
      </c>
      <c r="R96" s="6"/>
      <c r="S96" s="11"/>
      <c r="T96" s="6"/>
    </row>
    <row r="97" spans="1:20" ht="15">
      <c r="A97" s="25" t="s">
        <v>99</v>
      </c>
      <c r="B97" s="17"/>
      <c r="C97" s="17"/>
      <c r="D97" s="17"/>
      <c r="E97" s="17"/>
      <c r="F97" s="24">
        <v>4653500</v>
      </c>
      <c r="G97" s="24">
        <v>4613100</v>
      </c>
      <c r="H97" s="31"/>
      <c r="I97" s="31"/>
      <c r="J97" s="31"/>
      <c r="K97" s="31"/>
      <c r="L97" s="31"/>
      <c r="M97" s="31"/>
      <c r="N97" s="31"/>
      <c r="O97" s="31"/>
      <c r="P97" s="24">
        <v>4486448.48</v>
      </c>
      <c r="Q97" s="23">
        <v>97.25452472307127</v>
      </c>
      <c r="R97" s="6"/>
      <c r="S97" s="11"/>
      <c r="T97" s="6"/>
    </row>
    <row r="98" spans="1:20" ht="25.5">
      <c r="A98" s="25" t="s">
        <v>100</v>
      </c>
      <c r="B98" s="17"/>
      <c r="C98" s="17"/>
      <c r="D98" s="17"/>
      <c r="E98" s="17"/>
      <c r="F98" s="24">
        <v>350000</v>
      </c>
      <c r="G98" s="24">
        <v>351700</v>
      </c>
      <c r="H98" s="31"/>
      <c r="I98" s="31"/>
      <c r="J98" s="31"/>
      <c r="K98" s="31"/>
      <c r="L98" s="31"/>
      <c r="M98" s="31"/>
      <c r="N98" s="31"/>
      <c r="O98" s="31"/>
      <c r="P98" s="24">
        <v>325991.97</v>
      </c>
      <c r="Q98" s="23">
        <v>92.6903525732158</v>
      </c>
      <c r="R98" s="6"/>
      <c r="S98" s="11"/>
      <c r="T98" s="6"/>
    </row>
    <row r="99" spans="1:20" ht="25.5">
      <c r="A99" s="25" t="s">
        <v>101</v>
      </c>
      <c r="B99" s="17"/>
      <c r="C99" s="17"/>
      <c r="D99" s="17"/>
      <c r="E99" s="17"/>
      <c r="F99" s="28">
        <v>250000</v>
      </c>
      <c r="G99" s="24">
        <v>197192.59</v>
      </c>
      <c r="H99" s="31"/>
      <c r="I99" s="31"/>
      <c r="J99" s="31"/>
      <c r="K99" s="31"/>
      <c r="L99" s="31"/>
      <c r="M99" s="31"/>
      <c r="N99" s="31"/>
      <c r="O99" s="31"/>
      <c r="P99" s="24">
        <v>193431.49</v>
      </c>
      <c r="Q99" s="23">
        <v>98.0926768090018</v>
      </c>
      <c r="R99" s="6"/>
      <c r="S99" s="11"/>
      <c r="T99" s="6"/>
    </row>
    <row r="100" spans="1:20" ht="89.25">
      <c r="A100" s="25" t="s">
        <v>102</v>
      </c>
      <c r="B100" s="17"/>
      <c r="C100" s="17"/>
      <c r="D100" s="17"/>
      <c r="E100" s="17"/>
      <c r="F100" s="28">
        <v>4150000</v>
      </c>
      <c r="G100" s="24">
        <v>3893934</v>
      </c>
      <c r="H100" s="31"/>
      <c r="I100" s="31"/>
      <c r="J100" s="31"/>
      <c r="K100" s="31"/>
      <c r="L100" s="31"/>
      <c r="M100" s="31"/>
      <c r="N100" s="31"/>
      <c r="O100" s="31"/>
      <c r="P100" s="24">
        <v>3944450</v>
      </c>
      <c r="Q100" s="23">
        <v>101.29729985151263</v>
      </c>
      <c r="R100" s="6"/>
      <c r="S100" s="11"/>
      <c r="T100" s="6"/>
    </row>
    <row r="101" spans="1:20" ht="120">
      <c r="A101" s="25" t="s">
        <v>103</v>
      </c>
      <c r="B101" s="17"/>
      <c r="C101" s="17"/>
      <c r="D101" s="17"/>
      <c r="E101" s="17"/>
      <c r="F101" s="28">
        <v>180000</v>
      </c>
      <c r="G101" s="24">
        <v>100300</v>
      </c>
      <c r="H101" s="31"/>
      <c r="I101" s="31"/>
      <c r="J101" s="31"/>
      <c r="K101" s="31"/>
      <c r="L101" s="31"/>
      <c r="M101" s="31"/>
      <c r="N101" s="31"/>
      <c r="O101" s="31"/>
      <c r="P101" s="24">
        <v>49784</v>
      </c>
      <c r="Q101" s="23">
        <v>49.63509471585244</v>
      </c>
      <c r="R101" s="6"/>
      <c r="S101" s="11" t="s">
        <v>13</v>
      </c>
      <c r="T101" s="6"/>
    </row>
    <row r="102" spans="1:20" ht="133.5" customHeight="1">
      <c r="A102" s="25" t="s">
        <v>104</v>
      </c>
      <c r="B102" s="17"/>
      <c r="C102" s="17"/>
      <c r="D102" s="17"/>
      <c r="E102" s="17"/>
      <c r="F102" s="28">
        <v>34980</v>
      </c>
      <c r="G102" s="24">
        <v>42930</v>
      </c>
      <c r="H102" s="31"/>
      <c r="I102" s="31"/>
      <c r="J102" s="31"/>
      <c r="K102" s="31"/>
      <c r="L102" s="31"/>
      <c r="M102" s="31"/>
      <c r="N102" s="31"/>
      <c r="O102" s="31"/>
      <c r="P102" s="24">
        <v>40810</v>
      </c>
      <c r="Q102" s="23">
        <v>95.06172839506173</v>
      </c>
      <c r="R102" s="6"/>
      <c r="S102" s="11"/>
      <c r="T102" s="6"/>
    </row>
    <row r="103" spans="1:20" ht="142.5" customHeight="1">
      <c r="A103" s="25" t="s">
        <v>22</v>
      </c>
      <c r="B103" s="17"/>
      <c r="C103" s="17"/>
      <c r="D103" s="17"/>
      <c r="E103" s="17"/>
      <c r="F103" s="28">
        <v>69960</v>
      </c>
      <c r="G103" s="24">
        <v>3975</v>
      </c>
      <c r="H103" s="31"/>
      <c r="I103" s="31"/>
      <c r="J103" s="31"/>
      <c r="K103" s="31"/>
      <c r="L103" s="31"/>
      <c r="M103" s="31"/>
      <c r="N103" s="31"/>
      <c r="O103" s="31"/>
      <c r="P103" s="24">
        <v>3975</v>
      </c>
      <c r="Q103" s="23">
        <v>100</v>
      </c>
      <c r="R103" s="6"/>
      <c r="S103" s="11"/>
      <c r="T103" s="6"/>
    </row>
    <row r="104" spans="1:20" ht="135">
      <c r="A104" s="25" t="s">
        <v>17</v>
      </c>
      <c r="B104" s="17"/>
      <c r="C104" s="17"/>
      <c r="D104" s="17"/>
      <c r="E104" s="17"/>
      <c r="F104" s="28">
        <v>100000</v>
      </c>
      <c r="G104" s="24">
        <v>0</v>
      </c>
      <c r="H104" s="31"/>
      <c r="I104" s="31"/>
      <c r="J104" s="31"/>
      <c r="K104" s="31"/>
      <c r="L104" s="31"/>
      <c r="M104" s="31"/>
      <c r="N104" s="31"/>
      <c r="O104" s="31"/>
      <c r="P104" s="24">
        <v>0</v>
      </c>
      <c r="Q104" s="23">
        <v>0</v>
      </c>
      <c r="R104" s="6"/>
      <c r="S104" s="11" t="s">
        <v>12</v>
      </c>
      <c r="T104" s="6"/>
    </row>
    <row r="105" spans="1:20" ht="15">
      <c r="A105" s="38" t="s">
        <v>105</v>
      </c>
      <c r="B105" s="17"/>
      <c r="C105" s="17"/>
      <c r="D105" s="17"/>
      <c r="E105" s="17"/>
      <c r="F105" s="39">
        <f>F6+F68+F96</f>
        <v>226065520.23</v>
      </c>
      <c r="G105" s="39">
        <f aca="true" t="shared" si="0" ref="G105:P105">G6+G68+G96</f>
        <v>249842958.58</v>
      </c>
      <c r="H105" s="39">
        <f t="shared" si="0"/>
        <v>75613053.25</v>
      </c>
      <c r="I105" s="39">
        <f t="shared" si="0"/>
        <v>98.36793468607905</v>
      </c>
      <c r="J105" s="39">
        <f t="shared" si="0"/>
        <v>0</v>
      </c>
      <c r="K105" s="39">
        <f t="shared" si="0"/>
        <v>0</v>
      </c>
      <c r="L105" s="39">
        <f t="shared" si="0"/>
        <v>0</v>
      </c>
      <c r="M105" s="39">
        <f t="shared" si="0"/>
        <v>0</v>
      </c>
      <c r="N105" s="39">
        <f t="shared" si="0"/>
        <v>52677437.65</v>
      </c>
      <c r="O105" s="39">
        <f t="shared" si="0"/>
        <v>81551784.54</v>
      </c>
      <c r="P105" s="39">
        <f t="shared" si="0"/>
        <v>246781379.93</v>
      </c>
      <c r="Q105" s="47"/>
      <c r="R105" s="6"/>
      <c r="S105" s="11"/>
      <c r="T105" s="6"/>
    </row>
    <row r="106" ht="15">
      <c r="S106" s="3"/>
    </row>
    <row r="107" spans="1:17" ht="1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</row>
    <row r="108" spans="1:17" ht="1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</row>
  </sheetData>
  <sheetProtection/>
  <mergeCells count="20">
    <mergeCell ref="K4:K5"/>
    <mergeCell ref="L4:L5"/>
    <mergeCell ref="M4:M5"/>
    <mergeCell ref="A4:A5"/>
    <mergeCell ref="B4:B5"/>
    <mergeCell ref="C4:C5"/>
    <mergeCell ref="D4:D5"/>
    <mergeCell ref="E4:E5"/>
    <mergeCell ref="F4:F5"/>
    <mergeCell ref="G4:G5"/>
    <mergeCell ref="A1:S1"/>
    <mergeCell ref="A2:S2"/>
    <mergeCell ref="N4:N5"/>
    <mergeCell ref="P4:P5"/>
    <mergeCell ref="Q4:Q5"/>
    <mergeCell ref="R4:R5"/>
    <mergeCell ref="S4:S5"/>
    <mergeCell ref="H4:H5"/>
    <mergeCell ref="I4:I5"/>
    <mergeCell ref="J4:J5"/>
  </mergeCells>
  <hyperlinks>
    <hyperlink ref="A1" r:id="rId1" display="http://admdubrovka.ru/bank/budget_ispolnenie/ispolennie_mcp_meropriyatiya.xls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2017-07-03T20:21:21Z</dcterms:created>
  <dcterms:modified xsi:type="dcterms:W3CDTF">2017-07-04T20:44:11Z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