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06" yWindow="585" windowWidth="15450" windowHeight="11760" activeTab="0"/>
  </bookViews>
  <sheets>
    <sheet name="лист" sheetId="1" r:id="rId1"/>
  </sheets>
  <definedNames>
    <definedName name="_xlnm.Print_Area" localSheetId="0">'лист'!$A$1:$L$44</definedName>
  </definedNames>
  <calcPr fullCalcOnLoad="1"/>
</workbook>
</file>

<file path=xl/sharedStrings.xml><?xml version="1.0" encoding="utf-8"?>
<sst xmlns="http://schemas.openxmlformats.org/spreadsheetml/2006/main" count="116" uniqueCount="64">
  <si>
    <t>№ п/п</t>
  </si>
  <si>
    <t>Наименование учреждения</t>
  </si>
  <si>
    <t>(наименование муниципального образования)</t>
  </si>
  <si>
    <t>Уровень соотношения среднемесячной заработной платы руководителя к среднемесячной заработной плате работников учреждения в целом , ед.</t>
  </si>
  <si>
    <t>Уровень соотношения среднемесячной заработной платы заместителя руководителя к среднемесячной заработной плате  работников учреждения в целом , ед.</t>
  </si>
  <si>
    <t>Уровень соотношения среднемесячной заработной платы главного бухгалтера к среднемесячной заработной плате  работников учреждения в целом , ед.</t>
  </si>
  <si>
    <t>Мониторинг соотношения среднемесячной заработной платы руководителей, их заместителей, главных бухгалтеров  и работников муниципальных учреждений</t>
  </si>
  <si>
    <t>Реквизиты локального нормативного акта, устанавливающего предельный уровень соотношения среднемесячной заработной платы руководителей, их заместителей, главных бухгалтеров  и работников для конкретного учреждения</t>
  </si>
  <si>
    <t>Среднемесячная заработная плата руководителя учреждения, руб.</t>
  </si>
  <si>
    <t>Среднемесячная заработная плата заместителя руководителя учреждения, руб.</t>
  </si>
  <si>
    <t>Среднемесячная заработная плата главного бухгалтера учреждения, руб.</t>
  </si>
  <si>
    <t>Среднемесячная заработная плата работников учреждения в целом , руб.</t>
  </si>
  <si>
    <t>Реквизиты нормативного правового акта МО, устанавливающего предельный уровень соотношения среднемесячной заработной платы руководителей, их заместителей, главных бухгалтеров  и работников учреждений (на уровне муниципального образования)</t>
  </si>
  <si>
    <t xml:space="preserve"> для руководителя учреждения</t>
  </si>
  <si>
    <t xml:space="preserve">для заместителя руководителя учреждения, гл.   бухгалтера </t>
  </si>
  <si>
    <t>Установленный предельный уровень соотношения 
(на уровне муниципального образования)</t>
  </si>
  <si>
    <t xml:space="preserve"> для руководителей муниципальных учреждений</t>
  </si>
  <si>
    <t xml:space="preserve">для заместителей руководителя ,
 гл.  бухгалтеров муниципальных учреждений </t>
  </si>
  <si>
    <t>Установленный предельный уровень соотношения для конкретного учреждения 
(в соответствии с принятым локальным нормативным правовым актом, из гр. 3 )</t>
  </si>
  <si>
    <t>Исполнитель__________________________</t>
  </si>
  <si>
    <t>телефон______________________________</t>
  </si>
  <si>
    <t>Муниципальное бюджетное учреждение культуры "Алешинский сельский Дом культуры"</t>
  </si>
  <si>
    <t>Муниципальное бюджетное учреждение культуры "Пеклинский сельский Дом культуры"</t>
  </si>
  <si>
    <t>Муниципальное бюджетное учреждение культуры "Рековичский сельский Дом культуры "</t>
  </si>
  <si>
    <t>Муниципальное бюджетное учреждение культуры "Рябчинский сельский Дом культуры"</t>
  </si>
  <si>
    <t>Муниципальное бюджетное учреждение культуры "Сещинское поселенческое культурно-досуговое учреждение"</t>
  </si>
  <si>
    <t>Дубровский район</t>
  </si>
  <si>
    <t xml:space="preserve"> 1 до 6</t>
  </si>
  <si>
    <t>1 до 5,5</t>
  </si>
  <si>
    <t>Постановление администрации Дубровского района № 81 от 06.02.2017 г.</t>
  </si>
  <si>
    <t>муниципальное бюджетное учреждение дополнительного образования  «Дубровская детская школа искусств»</t>
  </si>
  <si>
    <t xml:space="preserve">Постановление админстрации Дубровского района от 06.02.2017 № 81 </t>
  </si>
  <si>
    <t>от 1 до 6</t>
  </si>
  <si>
    <t>от 1 до 5,5</t>
  </si>
  <si>
    <t>муниципальное бюджетное учреждение дополнительного образования  «Сещинская детская школа искусств»</t>
  </si>
  <si>
    <t>Муниципальное бюджетное учреждение дополнительного образования «Дубровская детско-юношеская спортивная школа»</t>
  </si>
  <si>
    <t>Муниципальное бюджетное учреждение культуры "Дубровский районный краеведческий музей"</t>
  </si>
  <si>
    <t>Муниципальное бюджетное учреждение культуры "Централизованная библиотечная система Дубровского района"</t>
  </si>
  <si>
    <t>Муниципальное бюджетное учреждение культуры "Центральный межпоселенческий Дом культуры Дубровского района"</t>
  </si>
  <si>
    <t xml:space="preserve"> муниципальное казенное учреждение «Единая дежурная диспетчерская служба Дубровского района» </t>
  </si>
  <si>
    <t xml:space="preserve"> Муниципальное казенное учреждение «Многофункциональный центр предоставления государственных и муниципальных услуг Дубровского района»
</t>
  </si>
  <si>
    <t>8-48332- 9-14-86</t>
  </si>
  <si>
    <t xml:space="preserve">Постановление  Сещинской сельской администрации от 23.03.2017 № 15/1 </t>
  </si>
  <si>
    <t>Муниципальное бюджетное общеобразовательное учреждение Дубровская № 1 средняя общеобразовательная школа имени генерал-майора Никитина Ивана Семеновича</t>
  </si>
  <si>
    <t>Муниципальное бюджетное общеобразовательное учреждение Дубровская №2 средняя общеобразовательная школа</t>
  </si>
  <si>
    <t>Муниципальное бюджетное общеобразовательное учреждение Сещинская средняя общеобразовательная школа</t>
  </si>
  <si>
    <t xml:space="preserve"> муниципальное бюджетное общеобразовательное учреждение Рековичская основная общеобразовательная школа</t>
  </si>
  <si>
    <t>муниципальное бюджетное общеобразовательное учреждение Давыдчинская основная общеобразовательная школа</t>
  </si>
  <si>
    <t xml:space="preserve"> Муниципальное бюджетное общеобразовательное учреждение Пеклинская средняя общеобразовательная школа</t>
  </si>
  <si>
    <t xml:space="preserve"> муниципальное бюджетное общеобразовательное учреждение Дубровская вечерняя (сменная) общеобразовательная школа</t>
  </si>
  <si>
    <t>Муниципальное бюджетное дошкольное образовательное учреждение Дубровский детский сад №2 "Ромашка"</t>
  </si>
  <si>
    <t>Муниципальное бюджетное дошкольное образовательное учреждение Дубровский детский сад №4 "Золотой ключик"</t>
  </si>
  <si>
    <t>Муниципальное бюджетное дошкольное образовательное учреждение Немерской детский сад</t>
  </si>
  <si>
    <t>Муниципальное бюджетное учреждение, осуществляющее обучение   "Центр психолого-педагогической, медицинской и социальной помощи" Дубровского района</t>
  </si>
  <si>
    <t>Муниципальное казенное учреждение "Хозяйственно-экономический комплекс"</t>
  </si>
  <si>
    <t>Постановление  Рябчинской  сельской администрации от 28.03.2017 № 3</t>
  </si>
  <si>
    <t>Постановление  Алешинской  сельской администрации от 14.04.2017 № 10</t>
  </si>
  <si>
    <t>Постановление  Рековичской сельской администрации от 04.04.2017 № 11</t>
  </si>
  <si>
    <t>Постановление  Пеклинской сельской администрации от 06.02.2017 № 6</t>
  </si>
  <si>
    <t>Н.А.Фомина</t>
  </si>
  <si>
    <r>
      <t xml:space="preserve">за  </t>
    </r>
    <r>
      <rPr>
        <u val="single"/>
        <sz val="14"/>
        <color indexed="8"/>
        <rFont val="Calibri"/>
        <family val="2"/>
      </rPr>
      <t>4 квартал 2017 года</t>
    </r>
  </si>
  <si>
    <t>Постановление администрации Дубровского района № 81 от 06.02.2017 года "Об установлении предельного уровня соотношения средней заработной платы руководителей и средней заработной платы работников муниципальных учреждений Дубровского района"</t>
  </si>
  <si>
    <t xml:space="preserve">                    -"-</t>
  </si>
  <si>
    <t xml:space="preserve">                  -"-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</si>
</sst>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14" xfId="0" applyNumberFormat="1" applyFill="1" applyBorder="1" applyAlignment="1">
      <alignment vertical="center" wrapText="1"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 vertical="center" wrapText="1"/>
    </xf>
    <xf numFmtId="164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164" fontId="23" fillId="24" borderId="10" xfId="0" applyNumberFormat="1" applyFont="1" applyFill="1" applyBorder="1" applyAlignment="1">
      <alignment vertical="center" wrapText="1"/>
    </xf>
    <xf numFmtId="164" fontId="0" fillId="0" borderId="10" xfId="0" applyNumberFormat="1" applyFill="1" applyBorder="1" applyAlignment="1">
      <alignment vertical="center" wrapText="1"/>
    </xf>
    <xf numFmtId="164" fontId="2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4"/>
  <sheetViews>
    <sheetView tabSelected="1" view="pageBreakPreview" zoomScaleNormal="75" zoomScaleSheetLayoutView="100" zoomScalePageLayoutView="0" workbookViewId="0" topLeftCell="A34">
      <selection activeCell="C53" sqref="C53"/>
    </sheetView>
  </sheetViews>
  <sheetFormatPr defaultColWidth="9.140625" defaultRowHeight="15"/>
  <cols>
    <col min="1" max="1" width="5.140625" style="3" customWidth="1"/>
    <col min="2" max="2" width="21.7109375" style="3" customWidth="1"/>
    <col min="3" max="3" width="21.140625" style="3" customWidth="1"/>
    <col min="4" max="4" width="16.28125" style="3" customWidth="1"/>
    <col min="5" max="5" width="18.28125" style="3" customWidth="1"/>
    <col min="6" max="6" width="17.00390625" style="3" customWidth="1"/>
    <col min="7" max="7" width="16.8515625" style="3" customWidth="1"/>
    <col min="8" max="8" width="16.28125" style="3" customWidth="1"/>
    <col min="9" max="9" width="16.140625" style="26" customWidth="1"/>
    <col min="10" max="10" width="16.57421875" style="3" customWidth="1"/>
    <col min="11" max="12" width="17.00390625" style="3" customWidth="1"/>
    <col min="13" max="16384" width="9.140625" style="3" customWidth="1"/>
  </cols>
  <sheetData>
    <row r="1" spans="1:12" ht="43.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2.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9.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1.75" customHeight="1">
      <c r="A4" s="41" t="s">
        <v>60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60.75" customHeight="1">
      <c r="A5" s="4"/>
      <c r="B5" s="46" t="s">
        <v>12</v>
      </c>
      <c r="C5" s="47"/>
      <c r="D5" s="44" t="s">
        <v>15</v>
      </c>
      <c r="E5" s="45"/>
      <c r="F5" s="4"/>
      <c r="G5" s="4"/>
      <c r="H5" s="4"/>
      <c r="I5" s="4"/>
      <c r="J5" s="4"/>
      <c r="K5" s="4"/>
      <c r="L5" s="4"/>
    </row>
    <row r="6" spans="1:12" ht="76.5" customHeight="1">
      <c r="A6" s="4"/>
      <c r="B6" s="48"/>
      <c r="C6" s="49"/>
      <c r="D6" s="5" t="s">
        <v>16</v>
      </c>
      <c r="E6" s="5" t="s">
        <v>17</v>
      </c>
      <c r="F6" s="4"/>
      <c r="G6" s="4"/>
      <c r="H6" s="4"/>
      <c r="I6" s="4"/>
      <c r="J6" s="4"/>
      <c r="K6" s="4"/>
      <c r="L6" s="4"/>
    </row>
    <row r="7" spans="1:12" ht="40.5" customHeight="1">
      <c r="A7" s="4"/>
      <c r="B7" s="50" t="s">
        <v>29</v>
      </c>
      <c r="C7" s="51"/>
      <c r="D7" s="6" t="s">
        <v>27</v>
      </c>
      <c r="E7" s="6" t="s">
        <v>28</v>
      </c>
      <c r="F7" s="4"/>
      <c r="G7" s="4"/>
      <c r="H7" s="4"/>
      <c r="I7" s="4"/>
      <c r="J7" s="4"/>
      <c r="K7" s="4"/>
      <c r="L7" s="4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8"/>
      <c r="J8" s="7"/>
      <c r="K8" s="7"/>
      <c r="L8" s="7"/>
    </row>
    <row r="9" spans="1:12" ht="97.5" customHeight="1">
      <c r="A9" s="42" t="s">
        <v>0</v>
      </c>
      <c r="B9" s="42" t="s">
        <v>1</v>
      </c>
      <c r="C9" s="42" t="s">
        <v>7</v>
      </c>
      <c r="D9" s="44" t="s">
        <v>18</v>
      </c>
      <c r="E9" s="45"/>
      <c r="F9" s="42" t="s">
        <v>8</v>
      </c>
      <c r="G9" s="42" t="s">
        <v>9</v>
      </c>
      <c r="H9" s="42" t="s">
        <v>10</v>
      </c>
      <c r="I9" s="42" t="s">
        <v>11</v>
      </c>
      <c r="J9" s="42" t="s">
        <v>3</v>
      </c>
      <c r="K9" s="42" t="s">
        <v>4</v>
      </c>
      <c r="L9" s="42" t="s">
        <v>5</v>
      </c>
    </row>
    <row r="10" spans="1:12" ht="118.5" customHeight="1">
      <c r="A10" s="43"/>
      <c r="B10" s="43"/>
      <c r="C10" s="43"/>
      <c r="D10" s="5" t="s">
        <v>13</v>
      </c>
      <c r="E10" s="5" t="s">
        <v>14</v>
      </c>
      <c r="F10" s="43"/>
      <c r="G10" s="43"/>
      <c r="H10" s="43"/>
      <c r="I10" s="43"/>
      <c r="J10" s="43"/>
      <c r="K10" s="43"/>
      <c r="L10" s="43"/>
    </row>
    <row r="11" spans="1:12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10">
        <v>8</v>
      </c>
      <c r="I11" s="9">
        <v>9</v>
      </c>
      <c r="J11" s="9">
        <v>10</v>
      </c>
      <c r="K11" s="10">
        <v>11</v>
      </c>
      <c r="L11" s="9">
        <v>12</v>
      </c>
    </row>
    <row r="12" spans="1:12" ht="105">
      <c r="A12" s="1">
        <v>1</v>
      </c>
      <c r="B12" s="11" t="s">
        <v>21</v>
      </c>
      <c r="C12" s="1" t="s">
        <v>56</v>
      </c>
      <c r="D12" s="5" t="s">
        <v>32</v>
      </c>
      <c r="E12" s="5" t="s">
        <v>33</v>
      </c>
      <c r="F12" s="36">
        <v>18406.3</v>
      </c>
      <c r="G12" s="36">
        <v>0</v>
      </c>
      <c r="H12" s="36"/>
      <c r="I12" s="36">
        <v>16333.3</v>
      </c>
      <c r="J12" s="13">
        <f>F12/I12</f>
        <v>1.1269186263645437</v>
      </c>
      <c r="K12" s="12">
        <f aca="true" t="shared" si="0" ref="K12:K17">G12/I12</f>
        <v>0</v>
      </c>
      <c r="L12" s="14">
        <f>H12/I12</f>
        <v>0</v>
      </c>
    </row>
    <row r="13" spans="1:12" ht="89.25" customHeight="1">
      <c r="A13" s="1">
        <v>2</v>
      </c>
      <c r="B13" s="11" t="s">
        <v>22</v>
      </c>
      <c r="C13" s="1" t="s">
        <v>58</v>
      </c>
      <c r="D13" s="5" t="s">
        <v>32</v>
      </c>
      <c r="E13" s="5" t="s">
        <v>33</v>
      </c>
      <c r="F13" s="36">
        <v>22533.3</v>
      </c>
      <c r="G13" s="36">
        <v>0</v>
      </c>
      <c r="H13" s="36">
        <v>0</v>
      </c>
      <c r="I13" s="36">
        <v>15964.3</v>
      </c>
      <c r="J13" s="13">
        <f>F13/I13</f>
        <v>1.4114806161247284</v>
      </c>
      <c r="K13" s="12">
        <f t="shared" si="0"/>
        <v>0</v>
      </c>
      <c r="L13" s="14">
        <f>H13/I13</f>
        <v>0</v>
      </c>
    </row>
    <row r="14" spans="1:12" ht="105">
      <c r="A14" s="1">
        <v>3</v>
      </c>
      <c r="B14" s="11" t="s">
        <v>23</v>
      </c>
      <c r="C14" s="1" t="s">
        <v>57</v>
      </c>
      <c r="D14" s="5" t="s">
        <v>32</v>
      </c>
      <c r="E14" s="5" t="s">
        <v>33</v>
      </c>
      <c r="F14" s="52">
        <v>19650</v>
      </c>
      <c r="G14" s="52">
        <v>0</v>
      </c>
      <c r="H14" s="52">
        <v>0</v>
      </c>
      <c r="I14" s="52">
        <v>13926.7</v>
      </c>
      <c r="J14" s="18">
        <f>F14/I14</f>
        <v>1.4109588057472338</v>
      </c>
      <c r="K14" s="15">
        <f t="shared" si="0"/>
        <v>0</v>
      </c>
      <c r="L14" s="16">
        <f>H14/I14</f>
        <v>0</v>
      </c>
    </row>
    <row r="15" spans="1:12" ht="90">
      <c r="A15" s="1">
        <v>4</v>
      </c>
      <c r="B15" s="11" t="s">
        <v>24</v>
      </c>
      <c r="C15" s="1" t="s">
        <v>55</v>
      </c>
      <c r="D15" s="5" t="s">
        <v>32</v>
      </c>
      <c r="E15" s="5" t="s">
        <v>33</v>
      </c>
      <c r="F15" s="36">
        <v>16175</v>
      </c>
      <c r="G15" s="36">
        <v>0</v>
      </c>
      <c r="H15" s="36">
        <v>0</v>
      </c>
      <c r="I15" s="36">
        <v>17627.8</v>
      </c>
      <c r="J15" s="13">
        <f>F15/I15</f>
        <v>0.9175847241289328</v>
      </c>
      <c r="K15" s="12">
        <f t="shared" si="0"/>
        <v>0</v>
      </c>
      <c r="L15" s="14">
        <f>H15/I15</f>
        <v>0</v>
      </c>
    </row>
    <row r="16" spans="1:12" ht="105">
      <c r="A16" s="1">
        <v>5</v>
      </c>
      <c r="B16" s="11" t="s">
        <v>25</v>
      </c>
      <c r="C16" s="1" t="s">
        <v>42</v>
      </c>
      <c r="D16" s="5" t="s">
        <v>32</v>
      </c>
      <c r="E16" s="5" t="s">
        <v>33</v>
      </c>
      <c r="F16" s="52">
        <v>23433.3</v>
      </c>
      <c r="G16" s="37">
        <v>0</v>
      </c>
      <c r="H16" s="37">
        <v>0</v>
      </c>
      <c r="I16" s="37">
        <v>15970.2</v>
      </c>
      <c r="J16" s="18">
        <f>F16/I16</f>
        <v>1.4673141225532553</v>
      </c>
      <c r="K16" s="17">
        <f t="shared" si="0"/>
        <v>0</v>
      </c>
      <c r="L16" s="19">
        <f>H16/I16</f>
        <v>0</v>
      </c>
    </row>
    <row r="17" spans="1:12" ht="105">
      <c r="A17" s="1">
        <v>6</v>
      </c>
      <c r="B17" s="1" t="s">
        <v>30</v>
      </c>
      <c r="C17" s="1" t="s">
        <v>31</v>
      </c>
      <c r="D17" s="5" t="s">
        <v>32</v>
      </c>
      <c r="E17" s="5" t="s">
        <v>33</v>
      </c>
      <c r="F17" s="36">
        <v>22458</v>
      </c>
      <c r="G17" s="12"/>
      <c r="H17" s="12"/>
      <c r="I17" s="36">
        <v>17576</v>
      </c>
      <c r="J17" s="13">
        <f>F17/I17</f>
        <v>1.27776513427401</v>
      </c>
      <c r="K17" s="12">
        <f t="shared" si="0"/>
        <v>0</v>
      </c>
      <c r="L17" s="20">
        <f>H17/I17</f>
        <v>0</v>
      </c>
    </row>
    <row r="18" spans="1:12" ht="105">
      <c r="A18" s="1">
        <v>7</v>
      </c>
      <c r="B18" s="1" t="s">
        <v>34</v>
      </c>
      <c r="C18" s="1" t="s">
        <v>31</v>
      </c>
      <c r="D18" s="5" t="s">
        <v>32</v>
      </c>
      <c r="E18" s="5" t="s">
        <v>33</v>
      </c>
      <c r="F18" s="36">
        <v>22517</v>
      </c>
      <c r="G18" s="12"/>
      <c r="H18" s="12"/>
      <c r="I18" s="36">
        <v>18717</v>
      </c>
      <c r="J18" s="13">
        <f aca="true" t="shared" si="1" ref="J18:J24">F18/I18</f>
        <v>1.203023988887108</v>
      </c>
      <c r="K18" s="12">
        <f aca="true" t="shared" si="2" ref="K18:K24">G18/I18</f>
        <v>0</v>
      </c>
      <c r="L18" s="20">
        <f aca="true" t="shared" si="3" ref="L18:L24">H18/I18</f>
        <v>0</v>
      </c>
    </row>
    <row r="19" spans="1:12" ht="120">
      <c r="A19" s="1">
        <v>8</v>
      </c>
      <c r="B19" s="1" t="s">
        <v>35</v>
      </c>
      <c r="C19" s="1" t="s">
        <v>31</v>
      </c>
      <c r="D19" s="5" t="s">
        <v>32</v>
      </c>
      <c r="E19" s="5" t="s">
        <v>33</v>
      </c>
      <c r="F19" s="36">
        <v>19175</v>
      </c>
      <c r="G19" s="12">
        <v>17533</v>
      </c>
      <c r="H19" s="12"/>
      <c r="I19" s="36">
        <v>16741</v>
      </c>
      <c r="J19" s="13">
        <f t="shared" si="1"/>
        <v>1.145391553670629</v>
      </c>
      <c r="K19" s="12">
        <f>G19/I19</f>
        <v>1.0473090018517413</v>
      </c>
      <c r="L19" s="20">
        <f t="shared" si="3"/>
        <v>0</v>
      </c>
    </row>
    <row r="20" spans="1:12" ht="120">
      <c r="A20" s="1">
        <v>9</v>
      </c>
      <c r="B20" s="11" t="s">
        <v>36</v>
      </c>
      <c r="C20" s="1" t="s">
        <v>31</v>
      </c>
      <c r="D20" s="5" t="s">
        <v>32</v>
      </c>
      <c r="E20" s="5" t="s">
        <v>33</v>
      </c>
      <c r="F20" s="36">
        <v>20842</v>
      </c>
      <c r="G20" s="12"/>
      <c r="H20" s="12"/>
      <c r="I20" s="36">
        <v>20842</v>
      </c>
      <c r="J20" s="13">
        <f t="shared" si="1"/>
        <v>1</v>
      </c>
      <c r="K20" s="12">
        <f t="shared" si="2"/>
        <v>0</v>
      </c>
      <c r="L20" s="20">
        <f t="shared" si="3"/>
        <v>0</v>
      </c>
    </row>
    <row r="21" spans="1:12" ht="120">
      <c r="A21" s="1">
        <v>10</v>
      </c>
      <c r="B21" s="11" t="s">
        <v>37</v>
      </c>
      <c r="C21" s="1" t="s">
        <v>31</v>
      </c>
      <c r="D21" s="5" t="s">
        <v>32</v>
      </c>
      <c r="E21" s="5" t="s">
        <v>33</v>
      </c>
      <c r="F21" s="36">
        <v>25200</v>
      </c>
      <c r="G21" s="36">
        <v>19649</v>
      </c>
      <c r="H21" s="12"/>
      <c r="I21" s="36">
        <v>15917</v>
      </c>
      <c r="J21" s="13">
        <f t="shared" si="1"/>
        <v>1.5832129170069738</v>
      </c>
      <c r="K21" s="12">
        <f t="shared" si="2"/>
        <v>1.2344662938996043</v>
      </c>
      <c r="L21" s="20">
        <f t="shared" si="3"/>
        <v>0</v>
      </c>
    </row>
    <row r="22" spans="1:12" ht="120">
      <c r="A22" s="1">
        <v>11</v>
      </c>
      <c r="B22" s="11" t="s">
        <v>38</v>
      </c>
      <c r="C22" s="1" t="s">
        <v>31</v>
      </c>
      <c r="D22" s="5" t="s">
        <v>32</v>
      </c>
      <c r="E22" s="5" t="s">
        <v>33</v>
      </c>
      <c r="F22" s="12"/>
      <c r="G22" s="12">
        <v>22605</v>
      </c>
      <c r="H22" s="12"/>
      <c r="I22" s="12">
        <v>16064</v>
      </c>
      <c r="J22" s="13">
        <f t="shared" si="1"/>
        <v>0</v>
      </c>
      <c r="K22" s="12">
        <f t="shared" si="2"/>
        <v>1.407183764940239</v>
      </c>
      <c r="L22" s="20">
        <f t="shared" si="3"/>
        <v>0</v>
      </c>
    </row>
    <row r="23" spans="1:12" ht="105">
      <c r="A23" s="1">
        <v>12</v>
      </c>
      <c r="B23" s="1" t="s">
        <v>39</v>
      </c>
      <c r="C23" s="1" t="s">
        <v>31</v>
      </c>
      <c r="D23" s="5" t="s">
        <v>32</v>
      </c>
      <c r="E23" s="5" t="s">
        <v>33</v>
      </c>
      <c r="F23" s="12">
        <v>22992.63</v>
      </c>
      <c r="G23" s="12"/>
      <c r="H23" s="12"/>
      <c r="I23" s="12">
        <v>13487.1</v>
      </c>
      <c r="J23" s="13">
        <f t="shared" si="1"/>
        <v>1.7047867962719934</v>
      </c>
      <c r="K23" s="12">
        <f t="shared" si="2"/>
        <v>0</v>
      </c>
      <c r="L23" s="20">
        <f t="shared" si="3"/>
        <v>0</v>
      </c>
    </row>
    <row r="24" spans="1:12" ht="150">
      <c r="A24" s="1">
        <v>13</v>
      </c>
      <c r="B24" s="1" t="s">
        <v>40</v>
      </c>
      <c r="C24" s="1" t="s">
        <v>31</v>
      </c>
      <c r="D24" s="5" t="s">
        <v>32</v>
      </c>
      <c r="E24" s="5" t="s">
        <v>33</v>
      </c>
      <c r="F24" s="12">
        <v>21585.7</v>
      </c>
      <c r="G24" s="12"/>
      <c r="H24" s="12"/>
      <c r="I24" s="12">
        <v>14581.2</v>
      </c>
      <c r="J24" s="13">
        <f t="shared" si="1"/>
        <v>1.4803788439908923</v>
      </c>
      <c r="K24" s="12">
        <f t="shared" si="2"/>
        <v>0</v>
      </c>
      <c r="L24" s="20">
        <f t="shared" si="3"/>
        <v>0</v>
      </c>
    </row>
    <row r="25" spans="1:12" ht="240">
      <c r="A25" s="1">
        <v>14</v>
      </c>
      <c r="B25" s="11" t="s">
        <v>43</v>
      </c>
      <c r="C25" s="1" t="s">
        <v>61</v>
      </c>
      <c r="D25" s="1"/>
      <c r="E25" s="5" t="s">
        <v>32</v>
      </c>
      <c r="F25" s="36">
        <v>20461</v>
      </c>
      <c r="G25" s="36">
        <v>18335</v>
      </c>
      <c r="H25" s="36"/>
      <c r="I25" s="36">
        <v>15385</v>
      </c>
      <c r="J25" s="13">
        <f>F25/I25</f>
        <v>1.3299317517062073</v>
      </c>
      <c r="K25" s="12">
        <f>G25/I25</f>
        <v>1.1917452063698408</v>
      </c>
      <c r="L25" s="14">
        <f>H25/I25</f>
        <v>0</v>
      </c>
    </row>
    <row r="26" spans="1:12" ht="120">
      <c r="A26" s="1">
        <v>15</v>
      </c>
      <c r="B26" s="11" t="s">
        <v>44</v>
      </c>
      <c r="C26" s="1" t="s">
        <v>62</v>
      </c>
      <c r="D26" s="1"/>
      <c r="E26" s="1" t="s">
        <v>63</v>
      </c>
      <c r="F26" s="36">
        <v>24480</v>
      </c>
      <c r="G26" s="36">
        <v>18936</v>
      </c>
      <c r="H26" s="36"/>
      <c r="I26" s="36">
        <v>20747</v>
      </c>
      <c r="J26" s="13">
        <f>F26/I26</f>
        <v>1.1799296283800067</v>
      </c>
      <c r="K26" s="12">
        <f>G26/I26</f>
        <v>0.9127102713645346</v>
      </c>
      <c r="L26" s="14">
        <f>H26/I26</f>
        <v>0</v>
      </c>
    </row>
    <row r="27" spans="1:12" ht="105">
      <c r="A27" s="1">
        <v>16</v>
      </c>
      <c r="B27" s="11" t="s">
        <v>45</v>
      </c>
      <c r="C27" s="1" t="s">
        <v>62</v>
      </c>
      <c r="D27" s="1"/>
      <c r="E27" s="1" t="s">
        <v>63</v>
      </c>
      <c r="F27" s="36">
        <v>25655</v>
      </c>
      <c r="G27" s="36">
        <v>20987</v>
      </c>
      <c r="H27" s="36"/>
      <c r="I27" s="36">
        <v>20089</v>
      </c>
      <c r="J27" s="13">
        <f aca="true" t="shared" si="4" ref="J27:J35">F27/I27</f>
        <v>1.2770670516202898</v>
      </c>
      <c r="K27" s="12">
        <f aca="true" t="shared" si="5" ref="K27:K35">G27/I27</f>
        <v>1.0447010801931405</v>
      </c>
      <c r="L27" s="14">
        <f aca="true" t="shared" si="6" ref="L27:L35">H27/I27</f>
        <v>0</v>
      </c>
    </row>
    <row r="28" spans="1:12" ht="105">
      <c r="A28" s="1">
        <v>17</v>
      </c>
      <c r="B28" s="11" t="s">
        <v>46</v>
      </c>
      <c r="C28" s="1" t="s">
        <v>62</v>
      </c>
      <c r="D28" s="1"/>
      <c r="E28" s="1" t="s">
        <v>63</v>
      </c>
      <c r="F28" s="36">
        <v>18680</v>
      </c>
      <c r="G28" s="36">
        <v>12778</v>
      </c>
      <c r="H28" s="36"/>
      <c r="I28" s="36">
        <v>18325</v>
      </c>
      <c r="J28" s="13">
        <f t="shared" si="4"/>
        <v>1.0193724420190995</v>
      </c>
      <c r="K28" s="12">
        <f t="shared" si="5"/>
        <v>0.6972987721691678</v>
      </c>
      <c r="L28" s="14">
        <f t="shared" si="6"/>
        <v>0</v>
      </c>
    </row>
    <row r="29" spans="1:12" ht="120">
      <c r="A29" s="1">
        <v>18</v>
      </c>
      <c r="B29" s="11" t="s">
        <v>47</v>
      </c>
      <c r="C29" s="1" t="s">
        <v>62</v>
      </c>
      <c r="D29" s="1"/>
      <c r="E29" s="1" t="s">
        <v>63</v>
      </c>
      <c r="F29" s="36">
        <v>22877</v>
      </c>
      <c r="G29" s="36">
        <v>20147</v>
      </c>
      <c r="H29" s="36"/>
      <c r="I29" s="36">
        <v>19882</v>
      </c>
      <c r="J29" s="13">
        <f t="shared" si="4"/>
        <v>1.1506387687355397</v>
      </c>
      <c r="K29" s="12">
        <f t="shared" si="5"/>
        <v>1.0133286389699225</v>
      </c>
      <c r="L29" s="14">
        <f t="shared" si="6"/>
        <v>0</v>
      </c>
    </row>
    <row r="30" spans="1:12" ht="105">
      <c r="A30" s="1">
        <v>19</v>
      </c>
      <c r="B30" s="29" t="s">
        <v>48</v>
      </c>
      <c r="C30" s="28" t="s">
        <v>62</v>
      </c>
      <c r="D30" s="28"/>
      <c r="E30" s="28" t="s">
        <v>63</v>
      </c>
      <c r="F30" s="27">
        <v>19558</v>
      </c>
      <c r="G30" s="27">
        <v>16573</v>
      </c>
      <c r="H30" s="27"/>
      <c r="I30" s="27">
        <v>17515</v>
      </c>
      <c r="J30" s="13">
        <f t="shared" si="4"/>
        <v>1.1166428775335426</v>
      </c>
      <c r="K30" s="12">
        <f t="shared" si="5"/>
        <v>0.9462175278332857</v>
      </c>
      <c r="L30" s="14">
        <f t="shared" si="6"/>
        <v>0</v>
      </c>
    </row>
    <row r="31" spans="1:12" ht="120">
      <c r="A31" s="1">
        <v>20</v>
      </c>
      <c r="B31" s="29" t="s">
        <v>49</v>
      </c>
      <c r="C31" s="28" t="s">
        <v>62</v>
      </c>
      <c r="D31" s="28"/>
      <c r="E31" s="28" t="s">
        <v>63</v>
      </c>
      <c r="F31" s="27">
        <v>13524</v>
      </c>
      <c r="G31" s="27"/>
      <c r="H31" s="27"/>
      <c r="I31" s="27">
        <v>14137</v>
      </c>
      <c r="J31" s="13">
        <f t="shared" si="4"/>
        <v>0.9566386079083257</v>
      </c>
      <c r="K31" s="12">
        <f t="shared" si="5"/>
        <v>0</v>
      </c>
      <c r="L31" s="14">
        <f t="shared" si="6"/>
        <v>0</v>
      </c>
    </row>
    <row r="32" spans="1:12" ht="105">
      <c r="A32" s="1">
        <v>21</v>
      </c>
      <c r="B32" s="29" t="s">
        <v>50</v>
      </c>
      <c r="C32" s="28" t="s">
        <v>62</v>
      </c>
      <c r="D32" s="28"/>
      <c r="E32" s="28" t="s">
        <v>63</v>
      </c>
      <c r="F32" s="27">
        <v>21637</v>
      </c>
      <c r="G32" s="27"/>
      <c r="H32" s="27"/>
      <c r="I32" s="27">
        <v>13648</v>
      </c>
      <c r="J32" s="13">
        <f t="shared" si="4"/>
        <v>1.585360492379836</v>
      </c>
      <c r="K32" s="12">
        <f t="shared" si="5"/>
        <v>0</v>
      </c>
      <c r="L32" s="14">
        <f t="shared" si="6"/>
        <v>0</v>
      </c>
    </row>
    <row r="33" spans="1:12" ht="120">
      <c r="A33" s="1">
        <v>22</v>
      </c>
      <c r="B33" s="29" t="s">
        <v>51</v>
      </c>
      <c r="C33" s="28" t="s">
        <v>62</v>
      </c>
      <c r="D33" s="28"/>
      <c r="E33" s="28" t="s">
        <v>63</v>
      </c>
      <c r="F33" s="27">
        <v>19591</v>
      </c>
      <c r="G33" s="27"/>
      <c r="H33" s="27"/>
      <c r="I33" s="27">
        <v>13121</v>
      </c>
      <c r="J33" s="13">
        <f t="shared" si="4"/>
        <v>1.4931026598582424</v>
      </c>
      <c r="K33" s="12">
        <f t="shared" si="5"/>
        <v>0</v>
      </c>
      <c r="L33" s="14">
        <f t="shared" si="6"/>
        <v>0</v>
      </c>
    </row>
    <row r="34" spans="1:12" ht="105">
      <c r="A34" s="1">
        <v>23</v>
      </c>
      <c r="B34" s="29" t="s">
        <v>52</v>
      </c>
      <c r="C34" s="28" t="s">
        <v>62</v>
      </c>
      <c r="D34" s="28"/>
      <c r="E34" s="28" t="s">
        <v>63</v>
      </c>
      <c r="F34" s="27">
        <v>20147</v>
      </c>
      <c r="G34" s="27"/>
      <c r="H34" s="27"/>
      <c r="I34" s="27">
        <v>13369</v>
      </c>
      <c r="J34" s="13">
        <f t="shared" si="4"/>
        <v>1.50699379160745</v>
      </c>
      <c r="K34" s="12">
        <f t="shared" si="5"/>
        <v>0</v>
      </c>
      <c r="L34" s="14">
        <f t="shared" si="6"/>
        <v>0</v>
      </c>
    </row>
    <row r="35" spans="1:12" ht="197.25" customHeight="1">
      <c r="A35" s="1">
        <v>24</v>
      </c>
      <c r="B35" s="29" t="s">
        <v>53</v>
      </c>
      <c r="C35" s="28" t="s">
        <v>62</v>
      </c>
      <c r="D35" s="28"/>
      <c r="E35" s="28" t="s">
        <v>63</v>
      </c>
      <c r="F35" s="30">
        <v>20789</v>
      </c>
      <c r="G35" s="31"/>
      <c r="H35" s="31"/>
      <c r="I35" s="32">
        <v>21813</v>
      </c>
      <c r="J35" s="22">
        <f t="shared" si="4"/>
        <v>0.9530555173520378</v>
      </c>
      <c r="K35" s="21">
        <f t="shared" si="5"/>
        <v>0</v>
      </c>
      <c r="L35" s="23">
        <f t="shared" si="6"/>
        <v>0</v>
      </c>
    </row>
    <row r="36" spans="1:12" ht="90">
      <c r="A36" s="1">
        <v>25</v>
      </c>
      <c r="B36" s="29" t="s">
        <v>54</v>
      </c>
      <c r="C36" s="28" t="s">
        <v>62</v>
      </c>
      <c r="D36" s="28"/>
      <c r="E36" s="28" t="s">
        <v>63</v>
      </c>
      <c r="F36" s="33">
        <v>21843</v>
      </c>
      <c r="G36" s="34"/>
      <c r="H36" s="34"/>
      <c r="I36" s="35">
        <v>9158</v>
      </c>
      <c r="J36" s="22">
        <f>F36/I36</f>
        <v>2.3851277571522167</v>
      </c>
      <c r="K36" s="21">
        <f>G36/I36</f>
        <v>0</v>
      </c>
      <c r="L36" s="23">
        <f>H36/I36</f>
        <v>0</v>
      </c>
    </row>
    <row r="37" spans="2:9" ht="15">
      <c r="B37" s="2"/>
      <c r="C37" s="2"/>
      <c r="D37" s="24"/>
      <c r="E37" s="24"/>
      <c r="F37" s="25"/>
      <c r="G37" s="25"/>
      <c r="H37" s="25"/>
      <c r="I37" s="25"/>
    </row>
    <row r="38" spans="2:9" ht="15">
      <c r="B38" s="2"/>
      <c r="C38" s="2"/>
      <c r="D38" s="24"/>
      <c r="E38" s="24"/>
      <c r="F38" s="25"/>
      <c r="G38" s="25"/>
      <c r="H38" s="25"/>
      <c r="I38" s="25"/>
    </row>
    <row r="39" spans="1:4" ht="15">
      <c r="A39" s="3" t="s">
        <v>19</v>
      </c>
      <c r="D39" s="3" t="s">
        <v>59</v>
      </c>
    </row>
    <row r="40" spans="1:4" ht="15">
      <c r="A40" s="3" t="s">
        <v>20</v>
      </c>
      <c r="D40" s="3" t="s">
        <v>41</v>
      </c>
    </row>
    <row r="41" spans="2:9" ht="15">
      <c r="B41" s="2"/>
      <c r="C41" s="2"/>
      <c r="D41" s="24"/>
      <c r="E41" s="24"/>
      <c r="F41" s="25"/>
      <c r="G41" s="25"/>
      <c r="H41" s="25"/>
      <c r="I41" s="25"/>
    </row>
    <row r="42" spans="2:9" ht="15">
      <c r="B42" s="2"/>
      <c r="C42" s="2"/>
      <c r="D42" s="24"/>
      <c r="E42" s="24"/>
      <c r="F42" s="25"/>
      <c r="G42" s="25"/>
      <c r="H42" s="25"/>
      <c r="I42" s="25"/>
    </row>
    <row r="43" spans="2:9" ht="15">
      <c r="B43" s="2"/>
      <c r="C43" s="2"/>
      <c r="D43" s="24"/>
      <c r="E43" s="24"/>
      <c r="F43" s="25"/>
      <c r="G43" s="25"/>
      <c r="H43" s="25"/>
      <c r="I43" s="25"/>
    </row>
    <row r="44" spans="2:9" ht="15">
      <c r="B44" s="2"/>
      <c r="C44" s="2"/>
      <c r="D44" s="24"/>
      <c r="E44" s="24"/>
      <c r="F44" s="25"/>
      <c r="G44" s="25"/>
      <c r="H44" s="25"/>
      <c r="I44" s="25"/>
    </row>
  </sheetData>
  <sheetProtection/>
  <mergeCells count="18">
    <mergeCell ref="L9:L10"/>
    <mergeCell ref="D5:E5"/>
    <mergeCell ref="A9:A10"/>
    <mergeCell ref="B9:B10"/>
    <mergeCell ref="C9:C10"/>
    <mergeCell ref="K9:K10"/>
    <mergeCell ref="J9:J10"/>
    <mergeCell ref="B5:C6"/>
    <mergeCell ref="B7:C7"/>
    <mergeCell ref="D9:E9"/>
    <mergeCell ref="F9:F10"/>
    <mergeCell ref="G9:G10"/>
    <mergeCell ref="H9:H10"/>
    <mergeCell ref="I9:I10"/>
    <mergeCell ref="A1:L1"/>
    <mergeCell ref="A2:L2"/>
    <mergeCell ref="A3:L3"/>
    <mergeCell ref="A4:L4"/>
  </mergeCells>
  <printOptions/>
  <pageMargins left="0.16" right="0.16" top="0.67" bottom="0.2" header="0.31496062992125984" footer="0.15"/>
  <pageSetup fitToHeight="0" fitToWidth="1" horizontalDpi="600" verticalDpi="600" orientation="landscape" paperSize="9" scale="72" r:id="rId1"/>
  <rowBreaks count="1" manualBreakCount="1">
    <brk id="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upr1315</dc:creator>
  <cp:keywords/>
  <dc:description/>
  <cp:lastModifiedBy>User</cp:lastModifiedBy>
  <cp:lastPrinted>2017-07-12T14:18:40Z</cp:lastPrinted>
  <dcterms:created xsi:type="dcterms:W3CDTF">2014-07-09T07:28:41Z</dcterms:created>
  <dcterms:modified xsi:type="dcterms:W3CDTF">2018-01-23T06:41:26Z</dcterms:modified>
  <cp:category/>
  <cp:version/>
  <cp:contentType/>
  <cp:contentStatus/>
</cp:coreProperties>
</file>