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<sst xmlns="http://schemas.openxmlformats.org/spreadsheetml/2006/main" count="793" uniqueCount="143">
  <si>
    <t>900</t>
  </si>
  <si>
    <t>200</t>
  </si>
  <si>
    <t>240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</si>
  <si>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</si>
  <si>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</si>
  <si>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</si>
  <si>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</si>
  <si>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</si>
  <si>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</si>
  <si>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</si>
  <si>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</si>
  <si>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</si>
  <si>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</si>
  <si>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</si>
  <si>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</si>
  <si>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к  Решению Дубровского районного Совета  народных депутатов</t>
  </si>
  <si>
    <t xml:space="preserve">"О бюджете муниципального образования "Дубровский район" </t>
  </si>
  <si>
    <t>2016 год</t>
  </si>
  <si>
    <t>ОМ</t>
  </si>
  <si>
    <t xml:space="preserve">        Закупка товаров, работ и услуг для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</si>
  <si>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</si>
  <si>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     на    2016  год "</t>
  </si>
  <si>
    <t>№ 155-6 от 25.12.2015 года</t>
  </si>
  <si>
    <t xml:space="preserve">"О внесении изменений  в Решение Дубровского районного Совета  </t>
  </si>
  <si>
    <t>народных депутатов № 155-6 от 25.12.2015 года</t>
  </si>
  <si>
    <t xml:space="preserve">      Приложение  № 2</t>
  </si>
  <si>
    <t>Изменение распределения расходов  бюджета  муниципального образования "Дубровский район" по целевым статьям (муниципальным программам и непрограммным направлениям деятельности), группам и подгруппам видов расходов на 2016 год</t>
  </si>
  <si>
    <t xml:space="preserve">    Администрация Дубровского района</t>
  </si>
  <si>
    <t>902</t>
  </si>
  <si>
    <t>500</t>
  </si>
  <si>
    <t>540</t>
  </si>
  <si>
    <t>02</t>
  </si>
  <si>
    <t xml:space="preserve">    Финансовое управление администрации Дубровского района</t>
  </si>
  <si>
    <t xml:space="preserve">  Муниципальная программа "Реализация отдельных полномочий муниципаль-ного образования «Дубровский район»                  на 2016 - 2018 годы" </t>
  </si>
  <si>
    <t xml:space="preserve">  Создание условий для эффективного и ответственного управления муниципальными финансами</t>
  </si>
  <si>
    <t>Муниципальная программа "Развитие образования Дубровского района  на 2016 - 2018 гг."</t>
  </si>
  <si>
    <t xml:space="preserve">        Межбюджетные трансферты</t>
  </si>
  <si>
    <t xml:space="preserve">          Иные межбюджетные трансферты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</si>
  <si>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</si>
  <si>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</si>
  <si>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бюджетным учреждениям</t>
  </si>
  <si>
    <t>610</t>
  </si>
  <si>
    <t xml:space="preserve">  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</si>
  <si>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 xml:space="preserve">      Повышение энергетической эффективности и обеспечение энергосбережения</t>
  </si>
  <si>
    <t>11280</t>
  </si>
  <si>
    <t>11</t>
  </si>
  <si>
    <t>1280</t>
  </si>
  <si>
    <t>Муниципальная программа "Развитие культуры и сохранение культурного    наследия Дубровского района (2016 – 2018 годы)"</t>
  </si>
  <si>
    <t>03</t>
  </si>
  <si>
    <t xml:space="preserve">  Повышение энергетической эффективности потребления тепла, газа, электроэнергии, воды и стимулирование использования энергосберегающих  технологий </t>
  </si>
  <si>
    <t>31</t>
  </si>
  <si>
    <t xml:space="preserve">      Приложение  № 6.7</t>
  </si>
  <si>
    <t xml:space="preserve">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</si>
  <si>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</si>
  <si>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</si>
  <si>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510</t>
  </si>
  <si>
    <t>800</t>
  </si>
  <si>
    <t>850</t>
  </si>
  <si>
    <t xml:space="preserve">        Расходы на выплаты персоналу казенных учреждений</t>
  </si>
  <si>
    <t>110</t>
  </si>
  <si>
    <t xml:space="preserve">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бюджета района</t>
  </si>
  <si>
    <t xml:space="preserve">      Капитальные вложения в объекты государственной (муниципальной) собственности</t>
  </si>
  <si>
    <t>400</t>
  </si>
  <si>
    <t xml:space="preserve">        Бюджетные инвестиции</t>
  </si>
  <si>
    <t>410</t>
  </si>
  <si>
    <t>Создание условий для эффективной деятельности Главы администрации района и аппарата администрации</t>
  </si>
  <si>
    <t xml:space="preserve">      Обеспечение деятельности главы исполнительно-распорядительного органа муниципального образования</t>
  </si>
  <si>
    <t>10010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</si>
  <si>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</si>
  <si>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</si>
  <si>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 xml:space="preserve">      Обеспечение деятельности заместителей главы исполнительно-распорядительного органа муниципального образования</t>
  </si>
  <si>
    <t>10020</t>
  </si>
  <si>
    <t xml:space="preserve">      Руководство и управление в сфере установленных функций органов местного самоуправления</t>
  </si>
  <si>
    <t>10100</t>
  </si>
  <si>
    <t xml:space="preserve">        Иные бюджетные ассигнования</t>
  </si>
  <si>
    <t xml:space="preserve">          Уплата налогов, сборов и иных платежей</t>
  </si>
  <si>
    <t xml:space="preserve">      Поддержка мер по обеспечению сбалансированности бюджетов поселений</t>
  </si>
  <si>
    <t>15860</t>
  </si>
  <si>
    <t xml:space="preserve">          Дотации</t>
  </si>
  <si>
    <t xml:space="preserve">      Иные межбюджетные трансферты на проведение капитального ремонта зданий</t>
  </si>
  <si>
    <t>19530</t>
  </si>
  <si>
    <t xml:space="preserve">  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</si>
  <si>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 xml:space="preserve">  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</si>
  <si>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 xml:space="preserve">      Уполномоченный многофункциональный центр</t>
  </si>
  <si>
    <t>11110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</si>
  <si>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</si>
  <si>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выплаты персоналу казенных учреждений</t>
  </si>
  <si>
    <t xml:space="preserve">          Закупка товаров, работ и услуг для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</si>
  <si>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</si>
  <si>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Иные бюджетные ассигнования</t>
  </si>
  <si>
    <t xml:space="preserve">            Уплата налогов, сборов и иных платежей</t>
  </si>
  <si>
    <t xml:space="preserve">  Реализация отдельных мероприятий  муниципального образования "Дубровский район</t>
  </si>
  <si>
    <t xml:space="preserve">      Подготовка специалистов</t>
  </si>
  <si>
    <t>19090</t>
  </si>
  <si>
    <t xml:space="preserve">  Проведение общественно-значимых мероприятий</t>
  </si>
  <si>
    <t xml:space="preserve">      Содействие развитию малого и среднего предпринимательства</t>
  </si>
  <si>
    <t>19150</t>
  </si>
  <si>
    <t xml:space="preserve">      Проведение дня предпринимателя</t>
  </si>
  <si>
    <t>19390</t>
  </si>
  <si>
    <t xml:space="preserve"> 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</si>
  <si>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 xml:space="preserve">      Единая дежурная диспетчерская служба</t>
  </si>
  <si>
    <t>19050</t>
  </si>
  <si>
    <t xml:space="preserve">          Расходы на выплаты персоналу казенных учреждений</t>
  </si>
  <si>
    <t>S6130</t>
  </si>
  <si>
    <t>L0180</t>
  </si>
  <si>
    <t xml:space="preserve">  Содействие реформированию жилищно-коммунального хозяйства, создание благоприятных условий проживания граждан</t>
  </si>
  <si>
    <t xml:space="preserve">      Сбор и удаление отходов</t>
  </si>
  <si>
    <t>19100</t>
  </si>
  <si>
    <t xml:space="preserve">      Уплата взносов на капитальный ремонт в многоквартирном доме собственником помещений</t>
  </si>
  <si>
    <t>19440</t>
  </si>
  <si>
    <t xml:space="preserve">  Реализация государственной политики в сфере образования на территории муниципального образования</t>
  </si>
  <si>
    <t>21</t>
  </si>
  <si>
    <t xml:space="preserve">      Учреждения, обеспечивающие оказание услуг в сфере образования</t>
  </si>
  <si>
    <t>10740</t>
  </si>
  <si>
    <t xml:space="preserve">      Обеспечение деятельности бухгалтерий, методических кабинетов</t>
  </si>
  <si>
    <t>19030</t>
  </si>
  <si>
    <t xml:space="preserve">  Повышение доступности и качества предоставления дошкольного, общего образования, дополнительного образования детей</t>
  </si>
  <si>
    <t>22</t>
  </si>
  <si>
    <t xml:space="preserve">      Именные стипендии</t>
  </si>
  <si>
    <t>19020</t>
  </si>
  <si>
    <t xml:space="preserve">      Учреждения психолого-медико-социального сопровождения</t>
  </si>
  <si>
    <t>19110</t>
  </si>
  <si>
    <t>19120</t>
  </si>
  <si>
    <t>11310</t>
  </si>
  <si>
    <t xml:space="preserve"> Участие в профилактике терроризма и экстремизма </t>
  </si>
  <si>
    <t>71</t>
  </si>
  <si>
    <t xml:space="preserve">      Участие в профилактике терроризма и экстремизма</t>
  </si>
  <si>
    <t>19510</t>
  </si>
  <si>
    <t>Непрограммная деятельность</t>
  </si>
  <si>
    <t>70</t>
  </si>
  <si>
    <t xml:space="preserve">    Дубровский районный Совет народных депутатов
</t>
  </si>
  <si>
    <t>901</t>
  </si>
  <si>
    <t xml:space="preserve">    Контрольно-счётная палата Дубровского района</t>
  </si>
  <si>
    <t>903</t>
  </si>
  <si>
    <t>00</t>
  </si>
  <si>
    <t xml:space="preserve">      Обеспечение деятельности законодательного (представительного) органа муниципального образования</t>
  </si>
  <si>
    <t>10050</t>
  </si>
  <si>
    <t xml:space="preserve">      Обеспечение деятельности контрольно-счётного органа муниципального образования</t>
  </si>
  <si>
    <t>10070</t>
  </si>
  <si>
    <t>Итого</t>
  </si>
  <si>
    <t xml:space="preserve">      Осуществление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</si>
  <si>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>19450</t>
  </si>
  <si>
    <t xml:space="preserve">           на    2016 год" от 25.10.2016 года № 228-6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</si>
</sst>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</numFmts>
  <fonts count="35">
    <font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>
      <alignment/>
      <protection/>
    </xf>
    <xf numFmtId="0" fontId="27" fillId="23" borderId="1" applyNumberFormat="0" applyAlignment="0" applyProtection="0"/>
    <xf numFmtId="0" fontId="12" fillId="24" borderId="2" applyNumberFormat="0" applyAlignment="0" applyProtection="0"/>
    <xf numFmtId="0" fontId="26" fillId="0" borderId="0">
      <alignment/>
      <protection/>
    </xf>
    <xf numFmtId="0" fontId="1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3" borderId="1" applyNumberFormat="0" applyAlignment="0" applyProtection="0"/>
    <xf numFmtId="0" fontId="31" fillId="0" borderId="6" applyNumberFormat="0" applyFill="0" applyAlignment="0" applyProtection="0"/>
    <xf numFmtId="0" fontId="14" fillId="12" borderId="0" applyNumberFormat="0" applyBorder="0" applyAlignment="0" applyProtection="0"/>
    <xf numFmtId="0" fontId="26" fillId="4" borderId="7" applyNumberFormat="0" applyFont="0" applyAlignment="0" applyProtection="0"/>
    <xf numFmtId="0" fontId="6" fillId="23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" fillId="25" borderId="0">
      <alignment/>
      <protection/>
    </xf>
    <xf numFmtId="0" fontId="33" fillId="0" borderId="0">
      <alignment horizontal="center"/>
      <protection/>
    </xf>
    <xf numFmtId="0" fontId="1" fillId="0" borderId="0">
      <alignment horizontal="right"/>
      <protection/>
    </xf>
    <xf numFmtId="0" fontId="1" fillId="25" borderId="10">
      <alignment/>
      <protection/>
    </xf>
    <xf numFmtId="0" fontId="1" fillId="0" borderId="11">
      <alignment horizontal="center" vertical="center" wrapText="1"/>
      <protection/>
    </xf>
    <xf numFmtId="0" fontId="1" fillId="25" borderId="12">
      <alignment/>
      <protection/>
    </xf>
    <xf numFmtId="0" fontId="1" fillId="25" borderId="0">
      <alignment shrinkToFit="1"/>
      <protection/>
    </xf>
    <xf numFmtId="0" fontId="34" fillId="0" borderId="12">
      <alignment horizontal="right"/>
      <protection/>
    </xf>
    <xf numFmtId="4" fontId="34" fillId="12" borderId="12">
      <alignment horizontal="right" vertical="top" shrinkToFit="1"/>
      <protection/>
    </xf>
    <xf numFmtId="4" fontId="34" fillId="9" borderId="12">
      <alignment horizontal="right" vertical="top" shrinkToFit="1"/>
      <protection/>
    </xf>
    <xf numFmtId="0" fontId="1" fillId="0" borderId="0">
      <alignment/>
      <protection/>
    </xf>
    <xf numFmtId="4" fontId="34" fillId="12" borderId="12">
      <alignment horizontal="right" vertical="top" shrinkToFit="1"/>
      <protection/>
    </xf>
    <xf numFmtId="0" fontId="1" fillId="0" borderId="0">
      <alignment horizontal="left" wrapText="1"/>
      <protection/>
    </xf>
    <xf numFmtId="0" fontId="34" fillId="0" borderId="11">
      <alignment vertical="top" wrapText="1"/>
      <protection/>
    </xf>
    <xf numFmtId="49" fontId="1" fillId="0" borderId="11">
      <alignment horizontal="center" vertical="top" shrinkToFit="1"/>
      <protection/>
    </xf>
    <xf numFmtId="0" fontId="34" fillId="0" borderId="13">
      <alignment vertical="top" wrapText="1"/>
      <protection/>
    </xf>
    <xf numFmtId="4" fontId="34" fillId="12" borderId="11">
      <alignment horizontal="right" vertical="top" shrinkToFit="1"/>
      <protection/>
    </xf>
    <xf numFmtId="49" fontId="1" fillId="0" borderId="13">
      <alignment horizontal="center" vertical="top" shrinkToFit="1"/>
      <protection/>
    </xf>
    <xf numFmtId="4" fontId="34" fillId="9" borderId="11">
      <alignment horizontal="right" vertical="top" shrinkToFit="1"/>
      <protection/>
    </xf>
    <xf numFmtId="4" fontId="34" fillId="12" borderId="13">
      <alignment horizontal="right" vertical="top" shrinkToFit="1"/>
      <protection/>
    </xf>
    <xf numFmtId="0" fontId="1" fillId="25" borderId="14">
      <alignment/>
      <protection/>
    </xf>
    <xf numFmtId="0" fontId="1" fillId="25" borderId="14">
      <alignment horizontal="center"/>
      <protection/>
    </xf>
    <xf numFmtId="4" fontId="34" fillId="0" borderId="11">
      <alignment horizontal="right" vertical="top" shrinkToFit="1"/>
      <protection/>
    </xf>
    <xf numFmtId="49" fontId="1" fillId="0" borderId="11">
      <alignment vertical="top" wrapText="1"/>
      <protection/>
    </xf>
    <xf numFmtId="4" fontId="1" fillId="0" borderId="11">
      <alignment horizontal="right" vertical="top" shrinkToFit="1"/>
      <protection/>
    </xf>
    <xf numFmtId="0" fontId="1" fillId="25" borderId="14">
      <alignment shrinkToFit="1"/>
      <protection/>
    </xf>
    <xf numFmtId="0" fontId="1" fillId="25" borderId="12">
      <alignment horizontal="center"/>
      <protection/>
    </xf>
    <xf numFmtId="0" fontId="1" fillId="25" borderId="12">
      <alignment horizontal="center"/>
      <protection/>
    </xf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3" borderId="1" applyNumberFormat="0" applyAlignment="0" applyProtection="0"/>
    <xf numFmtId="0" fontId="6" fillId="25" borderId="8" applyNumberFormat="0" applyAlignment="0" applyProtection="0"/>
    <xf numFmtId="0" fontId="7" fillId="25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4" borderId="2" applyNumberFormat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29" borderId="0">
      <alignment/>
      <protection/>
    </xf>
    <xf numFmtId="0" fontId="0" fillId="29" borderId="0">
      <alignment/>
      <protection/>
    </xf>
    <xf numFmtId="0" fontId="2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1" fillId="0" borderId="19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4" fontId="1" fillId="0" borderId="19" xfId="127" applyNumberFormat="1" applyFont="1" applyFill="1" applyBorder="1" applyAlignment="1">
      <alignment horizontal="right" vertical="center" shrinkToFit="1"/>
      <protection/>
    </xf>
    <xf numFmtId="0" fontId="1" fillId="0" borderId="19" xfId="128" applyFont="1" applyFill="1" applyBorder="1" applyAlignment="1">
      <alignment vertical="center" wrapText="1"/>
      <protection/>
    </xf>
    <xf numFmtId="0" fontId="22" fillId="0" borderId="0" xfId="0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 shrinkToFit="1"/>
    </xf>
    <xf numFmtId="0" fontId="1" fillId="0" borderId="1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2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9" xfId="128" applyNumberFormat="1" applyFont="1" applyFill="1" applyBorder="1" applyAlignment="1">
      <alignment horizontal="center" vertical="center" shrinkToFit="1"/>
      <protection/>
    </xf>
    <xf numFmtId="49" fontId="1" fillId="0" borderId="21" xfId="0" applyNumberFormat="1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vertical="top" wrapText="1"/>
    </xf>
    <xf numFmtId="49" fontId="1" fillId="0" borderId="22" xfId="0" applyNumberFormat="1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2" xfId="128" applyNumberFormat="1" applyFont="1" applyFill="1" applyBorder="1" applyAlignment="1">
      <alignment horizontal="center" vertical="center" shrinkToFit="1"/>
      <protection/>
    </xf>
    <xf numFmtId="49" fontId="1" fillId="0" borderId="23" xfId="0" applyNumberFormat="1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3" xfId="128" applyNumberFormat="1" applyFont="1" applyFill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/>
    </xf>
    <xf numFmtId="4" fontId="0" fillId="0" borderId="19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" fillId="0" borderId="22" xfId="128" applyFont="1" applyFill="1" applyBorder="1" applyAlignment="1">
      <alignment vertical="center" wrapText="1"/>
      <protection/>
    </xf>
    <xf numFmtId="0" fontId="1" fillId="0" borderId="24" xfId="94" applyNumberFormat="1" applyFont="1" applyFill="1" applyBorder="1" applyProtection="1">
      <alignment vertical="top" wrapText="1"/>
      <protection locked="0"/>
    </xf>
    <xf numFmtId="49" fontId="0" fillId="0" borderId="19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0" fontId="1" fillId="0" borderId="13" xfId="94" applyNumberFormat="1" applyFont="1" applyFill="1" applyProtection="1">
      <alignment vertical="top" wrapText="1"/>
      <protection locked="0"/>
    </xf>
    <xf numFmtId="4" fontId="1" fillId="0" borderId="19" xfId="90" applyNumberFormat="1" applyFont="1" applyFill="1" applyBorder="1" applyAlignment="1" applyProtection="1">
      <alignment horizontal="right" vertical="center" shrinkToFit="1"/>
      <protection locked="0"/>
    </xf>
    <xf numFmtId="4" fontId="1" fillId="0" borderId="13" xfId="98" applyNumberFormat="1" applyFont="1" applyFill="1" applyAlignment="1" applyProtection="1">
      <alignment horizontal="right" vertical="center" shrinkToFit="1"/>
      <protection locked="0"/>
    </xf>
    <xf numFmtId="4" fontId="1" fillId="0" borderId="20" xfId="98" applyNumberFormat="1" applyFont="1" applyFill="1" applyBorder="1" applyAlignment="1" applyProtection="1">
      <alignment horizontal="right" vertical="center" shrinkToFit="1"/>
      <protection locked="0"/>
    </xf>
    <xf numFmtId="4" fontId="1" fillId="0" borderId="25" xfId="98" applyNumberFormat="1" applyFont="1" applyFill="1" applyBorder="1" applyAlignment="1" applyProtection="1">
      <alignment horizontal="right" vertical="center" shrinkToFit="1"/>
      <protection locked="0"/>
    </xf>
    <xf numFmtId="0" fontId="0" fillId="0" borderId="19" xfId="0" applyFont="1" applyFill="1" applyBorder="1" applyAlignment="1">
      <alignment vertical="center"/>
    </xf>
    <xf numFmtId="49" fontId="1" fillId="0" borderId="19" xfId="96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>
      <alignment vertical="center"/>
    </xf>
    <xf numFmtId="4" fontId="1" fillId="0" borderId="19" xfId="98" applyNumberFormat="1" applyFont="1" applyFill="1" applyBorder="1" applyAlignment="1" applyProtection="1">
      <alignment horizontal="right" vertical="center" shrinkToFit="1"/>
      <protection locked="0"/>
    </xf>
    <xf numFmtId="49" fontId="1" fillId="0" borderId="25" xfId="96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96" applyNumberFormat="1" applyFont="1" applyFill="1" applyAlignment="1" applyProtection="1">
      <alignment horizontal="center" vertical="center" shrinkToFit="1"/>
      <protection locked="0"/>
    </xf>
    <xf numFmtId="4" fontId="1" fillId="0" borderId="12" xfId="90" applyNumberFormat="1" applyFont="1" applyFill="1" applyAlignment="1" applyProtection="1">
      <alignment horizontal="right" vertical="center" shrinkToFit="1"/>
      <protection locked="0"/>
    </xf>
    <xf numFmtId="0" fontId="0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right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1_16" xfId="90"/>
    <cellStyle name="xl32" xfId="91"/>
    <cellStyle name="xl33" xfId="92"/>
    <cellStyle name="xl34" xfId="93"/>
    <cellStyle name="xl34_16" xfId="94"/>
    <cellStyle name="xl35" xfId="95"/>
    <cellStyle name="xl35_16" xfId="96"/>
    <cellStyle name="xl36" xfId="97"/>
    <cellStyle name="xl36_16" xfId="98"/>
    <cellStyle name="xl37" xfId="99"/>
    <cellStyle name="xl38" xfId="100"/>
    <cellStyle name="xl39" xfId="101"/>
    <cellStyle name="xl40" xfId="102"/>
    <cellStyle name="xl41" xfId="103"/>
    <cellStyle name="xl42" xfId="104"/>
    <cellStyle name="xl43" xfId="105"/>
    <cellStyle name="xl44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_14 " xfId="127"/>
    <cellStyle name="Обычный_15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5"/>
  <sheetViews>
    <sheetView showGridLines="0" tabSelected="1" zoomScalePageLayoutView="0" workbookViewId="0" topLeftCell="A1">
      <selection activeCell="T8" sqref="T8"/>
    </sheetView>
  </sheetViews>
  <sheetFormatPr defaultColWidth="9.00390625" defaultRowHeight="12.75" outlineLevelRow="4"/>
  <cols>
    <col min="1" max="1" width="40.00390625" style="13" customWidth="1"/>
    <col min="2" max="2" width="5.375" style="13" customWidth="1"/>
    <col min="3" max="3" width="6.75390625" style="13" customWidth="1"/>
    <col min="4" max="4" width="5.875" style="13" customWidth="1"/>
    <col min="5" max="5" width="7.75390625" style="13" customWidth="1"/>
    <col min="6" max="6" width="14.375" style="13" customWidth="1"/>
    <col min="7" max="7" width="7.75390625" style="13" customWidth="1"/>
    <col min="8" max="11" width="0" style="13" hidden="1" customWidth="1"/>
    <col min="12" max="12" width="16.75390625" style="14" customWidth="1"/>
    <col min="13" max="18" width="0" style="1" hidden="1" customWidth="1"/>
    <col min="19" max="19" width="11.75390625" style="0" bestFit="1" customWidth="1"/>
  </cols>
  <sheetData>
    <row r="1" spans="1:12" ht="15.75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.75" customHeight="1">
      <c r="A2" s="52" t="s">
        <v>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75">
      <c r="A3" s="53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.75">
      <c r="A4" s="53" t="s">
        <v>24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5.75" customHeight="1">
      <c r="A5" s="52" t="s">
        <v>16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.75">
      <c r="A6" s="52" t="s">
        <v>142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8" spans="1:18" ht="15.75">
      <c r="A8" s="52" t="s">
        <v>51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3"/>
      <c r="N8" s="3"/>
      <c r="O8" s="3"/>
      <c r="P8" s="3"/>
      <c r="Q8" s="3"/>
      <c r="R8" s="3"/>
    </row>
    <row r="9" spans="1:18" ht="15.75" customHeight="1">
      <c r="A9" s="52" t="s">
        <v>15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3"/>
      <c r="N9" s="3"/>
      <c r="O9" s="3"/>
      <c r="P9" s="3"/>
      <c r="Q9" s="3"/>
      <c r="R9" s="3"/>
    </row>
    <row r="10" spans="1:18" ht="15.75" customHeight="1">
      <c r="A10" s="52" t="s">
        <v>16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3"/>
      <c r="N10" s="3"/>
      <c r="O10" s="3"/>
      <c r="P10" s="3"/>
      <c r="Q10" s="3"/>
      <c r="R10" s="3"/>
    </row>
    <row r="11" spans="1:18" ht="15.75" customHeight="1">
      <c r="A11" s="52" t="s">
        <v>21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"/>
      <c r="N11" s="3"/>
      <c r="O11" s="3"/>
      <c r="P11" s="3"/>
      <c r="Q11" s="3"/>
      <c r="R11" s="3"/>
    </row>
    <row r="12" spans="1:18" ht="25.5" customHeight="1">
      <c r="A12" s="52" t="s">
        <v>22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3"/>
      <c r="N12" s="3"/>
      <c r="O12" s="3"/>
      <c r="P12" s="3"/>
      <c r="Q12" s="3"/>
      <c r="R12" s="3"/>
    </row>
    <row r="13" spans="1:18" ht="49.5" customHeight="1">
      <c r="A13" s="51" t="s">
        <v>26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3"/>
      <c r="N13" s="3"/>
      <c r="O13" s="3"/>
      <c r="P13" s="3"/>
      <c r="Q13" s="3"/>
      <c r="R13" s="3"/>
    </row>
    <row r="14" spans="1:1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7" t="s">
        <v>14</v>
      </c>
      <c r="M14" s="3"/>
      <c r="N14" s="3"/>
      <c r="O14" s="3"/>
      <c r="P14" s="3"/>
      <c r="Q14" s="3"/>
      <c r="R14" s="3"/>
    </row>
    <row r="15" spans="1:18" ht="31.5">
      <c r="A15" s="4" t="s">
        <v>6</v>
      </c>
      <c r="B15" s="4" t="s">
        <v>7</v>
      </c>
      <c r="C15" s="4" t="s">
        <v>8</v>
      </c>
      <c r="D15" s="4" t="s">
        <v>18</v>
      </c>
      <c r="E15" s="4" t="s">
        <v>9</v>
      </c>
      <c r="F15" s="4" t="s">
        <v>10</v>
      </c>
      <c r="G15" s="4" t="s">
        <v>11</v>
      </c>
      <c r="H15" s="3"/>
      <c r="I15" s="3"/>
      <c r="J15" s="3"/>
      <c r="K15" s="3"/>
      <c r="L15" s="4" t="s">
        <v>17</v>
      </c>
      <c r="M15" s="3"/>
      <c r="N15" s="3"/>
      <c r="O15" s="3"/>
      <c r="P15" s="3"/>
      <c r="Q15" s="3"/>
      <c r="R15" s="3"/>
    </row>
    <row r="16" spans="1:18" ht="15.75">
      <c r="A16" s="10" t="s">
        <v>4</v>
      </c>
      <c r="B16" s="10" t="s">
        <v>12</v>
      </c>
      <c r="C16" s="10" t="s">
        <v>13</v>
      </c>
      <c r="D16" s="10">
        <v>4</v>
      </c>
      <c r="E16" s="10">
        <v>5</v>
      </c>
      <c r="F16" s="10">
        <v>6</v>
      </c>
      <c r="G16" s="10">
        <v>7</v>
      </c>
      <c r="H16" s="11"/>
      <c r="I16" s="11"/>
      <c r="J16" s="11"/>
      <c r="K16" s="11"/>
      <c r="L16" s="10">
        <v>8</v>
      </c>
      <c r="M16" s="5">
        <v>58005940</v>
      </c>
      <c r="N16" s="5">
        <v>0</v>
      </c>
      <c r="O16" s="5">
        <v>58005940</v>
      </c>
      <c r="P16" s="5">
        <v>0</v>
      </c>
      <c r="Q16" s="5">
        <v>58005940</v>
      </c>
      <c r="R16" s="5">
        <v>0</v>
      </c>
    </row>
    <row r="17" spans="1:19" ht="51">
      <c r="A17" s="9" t="s">
        <v>33</v>
      </c>
      <c r="B17" s="32" t="s">
        <v>3</v>
      </c>
      <c r="C17" s="15"/>
      <c r="D17" s="15"/>
      <c r="E17" s="15"/>
      <c r="F17" s="15"/>
      <c r="G17" s="15"/>
      <c r="H17" s="12"/>
      <c r="I17" s="12"/>
      <c r="J17" s="12"/>
      <c r="K17" s="12"/>
      <c r="L17" s="39">
        <v>1470789.74</v>
      </c>
      <c r="M17" s="5"/>
      <c r="N17" s="5"/>
      <c r="O17" s="5"/>
      <c r="P17" s="5"/>
      <c r="Q17" s="5"/>
      <c r="R17" s="5"/>
      <c r="S17" s="29"/>
    </row>
    <row r="18" spans="1:18" ht="38.25">
      <c r="A18" s="9" t="s">
        <v>65</v>
      </c>
      <c r="B18" s="16" t="s">
        <v>3</v>
      </c>
      <c r="C18" s="16" t="s">
        <v>5</v>
      </c>
      <c r="D18" s="17">
        <v>11</v>
      </c>
      <c r="E18" s="17"/>
      <c r="F18" s="16"/>
      <c r="G18" s="17"/>
      <c r="H18" s="33"/>
      <c r="I18" s="33"/>
      <c r="J18" s="33"/>
      <c r="K18" s="33"/>
      <c r="L18" s="40">
        <f>L19</f>
        <v>1354318</v>
      </c>
      <c r="M18" s="5"/>
      <c r="N18" s="5"/>
      <c r="O18" s="5"/>
      <c r="P18" s="5"/>
      <c r="Q18" s="5"/>
      <c r="R18" s="5"/>
    </row>
    <row r="19" spans="1:18" ht="12.75">
      <c r="A19" s="6" t="s">
        <v>27</v>
      </c>
      <c r="B19" s="16" t="s">
        <v>3</v>
      </c>
      <c r="C19" s="16" t="s">
        <v>5</v>
      </c>
      <c r="D19" s="17">
        <v>11</v>
      </c>
      <c r="E19" s="18" t="s">
        <v>0</v>
      </c>
      <c r="F19" s="18"/>
      <c r="G19" s="18"/>
      <c r="H19" s="33"/>
      <c r="I19" s="33"/>
      <c r="J19" s="33"/>
      <c r="K19" s="33"/>
      <c r="L19" s="40">
        <f>L20+L23+L26</f>
        <v>1354318</v>
      </c>
      <c r="M19" s="5"/>
      <c r="N19" s="5"/>
      <c r="O19" s="5"/>
      <c r="P19" s="5"/>
      <c r="Q19" s="5"/>
      <c r="R19" s="5"/>
    </row>
    <row r="20" spans="1:18" ht="38.25" outlineLevel="4">
      <c r="A20" s="6" t="s">
        <v>66</v>
      </c>
      <c r="B20" s="16" t="s">
        <v>3</v>
      </c>
      <c r="C20" s="16" t="s">
        <v>5</v>
      </c>
      <c r="D20" s="17">
        <v>11</v>
      </c>
      <c r="E20" s="18" t="s">
        <v>0</v>
      </c>
      <c r="F20" s="18" t="s">
        <v>67</v>
      </c>
      <c r="G20" s="18"/>
      <c r="H20" s="32"/>
      <c r="I20" s="32"/>
      <c r="J20" s="32"/>
      <c r="K20" s="34"/>
      <c r="L20" s="40">
        <v>191030</v>
      </c>
      <c r="M20" s="2"/>
      <c r="N20" s="2"/>
      <c r="O20" s="2"/>
      <c r="P20" s="2"/>
      <c r="Q20" s="2"/>
      <c r="R20" s="2"/>
    </row>
    <row r="21" spans="1:18" ht="76.5" outlineLevel="4">
      <c r="A21" s="6" t="s">
        <v>68</v>
      </c>
      <c r="B21" s="16" t="s">
        <v>3</v>
      </c>
      <c r="C21" s="16" t="s">
        <v>5</v>
      </c>
      <c r="D21" s="17">
        <v>11</v>
      </c>
      <c r="E21" s="18" t="s">
        <v>0</v>
      </c>
      <c r="F21" s="18" t="s">
        <v>67</v>
      </c>
      <c r="G21" s="18" t="s">
        <v>53</v>
      </c>
      <c r="H21" s="32"/>
      <c r="I21" s="32"/>
      <c r="J21" s="32"/>
      <c r="K21" s="34"/>
      <c r="L21" s="40">
        <v>191030</v>
      </c>
      <c r="M21" s="2"/>
      <c r="N21" s="2"/>
      <c r="O21" s="2"/>
      <c r="P21" s="2"/>
      <c r="Q21" s="2"/>
      <c r="R21" s="2"/>
    </row>
    <row r="22" spans="1:18" ht="25.5" outlineLevel="1">
      <c r="A22" s="6" t="s">
        <v>69</v>
      </c>
      <c r="B22" s="16" t="s">
        <v>3</v>
      </c>
      <c r="C22" s="16" t="s">
        <v>5</v>
      </c>
      <c r="D22" s="17">
        <v>11</v>
      </c>
      <c r="E22" s="18" t="s">
        <v>0</v>
      </c>
      <c r="F22" s="18" t="s">
        <v>67</v>
      </c>
      <c r="G22" s="18" t="s">
        <v>54</v>
      </c>
      <c r="H22" s="32"/>
      <c r="I22" s="32"/>
      <c r="J22" s="32"/>
      <c r="K22" s="34"/>
      <c r="L22" s="40">
        <v>191030</v>
      </c>
      <c r="M22" s="2"/>
      <c r="N22" s="2"/>
      <c r="O22" s="2"/>
      <c r="P22" s="2"/>
      <c r="Q22" s="2"/>
      <c r="R22" s="2"/>
    </row>
    <row r="23" spans="1:18" ht="51" outlineLevel="2">
      <c r="A23" s="6" t="s">
        <v>70</v>
      </c>
      <c r="B23" s="16" t="s">
        <v>3</v>
      </c>
      <c r="C23" s="16" t="s">
        <v>5</v>
      </c>
      <c r="D23" s="17">
        <v>11</v>
      </c>
      <c r="E23" s="18" t="s">
        <v>0</v>
      </c>
      <c r="F23" s="18" t="s">
        <v>71</v>
      </c>
      <c r="G23" s="18"/>
      <c r="H23" s="32"/>
      <c r="I23" s="32"/>
      <c r="J23" s="32"/>
      <c r="K23" s="34"/>
      <c r="L23" s="40">
        <v>354034</v>
      </c>
      <c r="M23" s="8"/>
      <c r="N23" s="8"/>
      <c r="O23" s="8"/>
      <c r="P23" s="8"/>
      <c r="Q23" s="8"/>
      <c r="R23" s="8"/>
    </row>
    <row r="24" spans="1:18" ht="76.5" outlineLevel="2">
      <c r="A24" s="6" t="s">
        <v>68</v>
      </c>
      <c r="B24" s="16" t="s">
        <v>3</v>
      </c>
      <c r="C24" s="16" t="s">
        <v>5</v>
      </c>
      <c r="D24" s="17">
        <v>11</v>
      </c>
      <c r="E24" s="18" t="s">
        <v>0</v>
      </c>
      <c r="F24" s="18" t="s">
        <v>71</v>
      </c>
      <c r="G24" s="18" t="s">
        <v>53</v>
      </c>
      <c r="H24" s="33"/>
      <c r="I24" s="33"/>
      <c r="J24" s="33"/>
      <c r="K24" s="33"/>
      <c r="L24" s="40">
        <v>354034</v>
      </c>
      <c r="M24" s="8"/>
      <c r="N24" s="8"/>
      <c r="O24" s="8"/>
      <c r="P24" s="8"/>
      <c r="Q24" s="8"/>
      <c r="R24" s="8"/>
    </row>
    <row r="25" spans="1:18" ht="25.5" outlineLevel="2">
      <c r="A25" s="6" t="s">
        <v>69</v>
      </c>
      <c r="B25" s="16" t="s">
        <v>3</v>
      </c>
      <c r="C25" s="16" t="s">
        <v>5</v>
      </c>
      <c r="D25" s="17">
        <v>11</v>
      </c>
      <c r="E25" s="18" t="s">
        <v>0</v>
      </c>
      <c r="F25" s="18" t="s">
        <v>71</v>
      </c>
      <c r="G25" s="18" t="s">
        <v>54</v>
      </c>
      <c r="H25" s="33"/>
      <c r="I25" s="33"/>
      <c r="J25" s="33"/>
      <c r="K25" s="33"/>
      <c r="L25" s="40">
        <v>354034</v>
      </c>
      <c r="M25" s="8"/>
      <c r="N25" s="8"/>
      <c r="O25" s="8"/>
      <c r="P25" s="8"/>
      <c r="Q25" s="8"/>
      <c r="R25" s="8"/>
    </row>
    <row r="26" spans="1:18" ht="38.25" outlineLevel="2">
      <c r="A26" s="6" t="s">
        <v>72</v>
      </c>
      <c r="B26" s="16" t="s">
        <v>3</v>
      </c>
      <c r="C26" s="16" t="s">
        <v>5</v>
      </c>
      <c r="D26" s="17">
        <v>11</v>
      </c>
      <c r="E26" s="18" t="s">
        <v>0</v>
      </c>
      <c r="F26" s="18" t="s">
        <v>73</v>
      </c>
      <c r="G26" s="18"/>
      <c r="H26" s="33"/>
      <c r="I26" s="33"/>
      <c r="J26" s="33"/>
      <c r="K26" s="33"/>
      <c r="L26" s="40">
        <f>L27+L29</f>
        <v>809254</v>
      </c>
      <c r="M26" s="8"/>
      <c r="N26" s="8"/>
      <c r="O26" s="8"/>
      <c r="P26" s="8"/>
      <c r="Q26" s="8"/>
      <c r="R26" s="8"/>
    </row>
    <row r="27" spans="1:18" ht="76.5" outlineLevel="2">
      <c r="A27" s="6" t="s">
        <v>68</v>
      </c>
      <c r="B27" s="16" t="s">
        <v>3</v>
      </c>
      <c r="C27" s="16" t="s">
        <v>5</v>
      </c>
      <c r="D27" s="17">
        <v>11</v>
      </c>
      <c r="E27" s="18" t="s">
        <v>0</v>
      </c>
      <c r="F27" s="18" t="s">
        <v>73</v>
      </c>
      <c r="G27" s="18" t="s">
        <v>53</v>
      </c>
      <c r="H27" s="33"/>
      <c r="I27" s="33"/>
      <c r="J27" s="33"/>
      <c r="K27" s="33"/>
      <c r="L27" s="40">
        <v>-190746</v>
      </c>
      <c r="M27" s="8"/>
      <c r="N27" s="8"/>
      <c r="O27" s="8"/>
      <c r="P27" s="8"/>
      <c r="Q27" s="8"/>
      <c r="R27" s="8"/>
    </row>
    <row r="28" spans="1:18" ht="25.5" outlineLevel="2">
      <c r="A28" s="6" t="s">
        <v>69</v>
      </c>
      <c r="B28" s="16" t="s">
        <v>3</v>
      </c>
      <c r="C28" s="16" t="s">
        <v>5</v>
      </c>
      <c r="D28" s="17">
        <v>11</v>
      </c>
      <c r="E28" s="18" t="s">
        <v>0</v>
      </c>
      <c r="F28" s="18" t="s">
        <v>73</v>
      </c>
      <c r="G28" s="18" t="s">
        <v>54</v>
      </c>
      <c r="H28" s="33"/>
      <c r="I28" s="33"/>
      <c r="J28" s="33"/>
      <c r="K28" s="33"/>
      <c r="L28" s="40">
        <v>-190746</v>
      </c>
      <c r="M28" s="8"/>
      <c r="N28" s="8"/>
      <c r="O28" s="8"/>
      <c r="P28" s="8"/>
      <c r="Q28" s="8"/>
      <c r="R28" s="8"/>
    </row>
    <row r="29" spans="1:18" ht="25.5" outlineLevel="2">
      <c r="A29" s="6" t="s">
        <v>19</v>
      </c>
      <c r="B29" s="16" t="s">
        <v>3</v>
      </c>
      <c r="C29" s="16" t="s">
        <v>5</v>
      </c>
      <c r="D29" s="17">
        <v>11</v>
      </c>
      <c r="E29" s="18" t="s">
        <v>0</v>
      </c>
      <c r="F29" s="18" t="s">
        <v>73</v>
      </c>
      <c r="G29" s="18" t="s">
        <v>1</v>
      </c>
      <c r="H29" s="35"/>
      <c r="I29" s="35"/>
      <c r="J29" s="35"/>
      <c r="K29" s="35"/>
      <c r="L29" s="40">
        <v>1000000</v>
      </c>
      <c r="M29" s="8"/>
      <c r="N29" s="8"/>
      <c r="O29" s="8"/>
      <c r="P29" s="8"/>
      <c r="Q29" s="8"/>
      <c r="R29" s="8"/>
    </row>
    <row r="30" spans="1:18" ht="38.25" outlineLevel="2">
      <c r="A30" s="6" t="s">
        <v>20</v>
      </c>
      <c r="B30" s="16" t="s">
        <v>3</v>
      </c>
      <c r="C30" s="16" t="s">
        <v>5</v>
      </c>
      <c r="D30" s="17">
        <v>11</v>
      </c>
      <c r="E30" s="18" t="s">
        <v>0</v>
      </c>
      <c r="F30" s="18" t="s">
        <v>73</v>
      </c>
      <c r="G30" s="18" t="s">
        <v>2</v>
      </c>
      <c r="H30" s="35"/>
      <c r="I30" s="35"/>
      <c r="J30" s="35"/>
      <c r="K30" s="35"/>
      <c r="L30" s="40">
        <v>1000000</v>
      </c>
      <c r="M30" s="8"/>
      <c r="N30" s="8"/>
      <c r="O30" s="8"/>
      <c r="P30" s="8"/>
      <c r="Q30" s="8"/>
      <c r="R30" s="8"/>
    </row>
    <row r="31" spans="1:12" ht="38.25">
      <c r="A31" s="6" t="s">
        <v>34</v>
      </c>
      <c r="B31" s="16" t="s">
        <v>3</v>
      </c>
      <c r="C31" s="16" t="s">
        <v>5</v>
      </c>
      <c r="D31" s="17">
        <v>13</v>
      </c>
      <c r="E31" s="18"/>
      <c r="F31" s="18"/>
      <c r="G31" s="18"/>
      <c r="H31" s="16"/>
      <c r="I31" s="16"/>
      <c r="J31" s="16"/>
      <c r="K31" s="19"/>
      <c r="L31" s="40">
        <v>1236391</v>
      </c>
    </row>
    <row r="32" spans="1:12" ht="25.5">
      <c r="A32" s="6" t="s">
        <v>32</v>
      </c>
      <c r="B32" s="16" t="s">
        <v>3</v>
      </c>
      <c r="C32" s="16" t="s">
        <v>5</v>
      </c>
      <c r="D32" s="17">
        <v>13</v>
      </c>
      <c r="E32" s="18" t="s">
        <v>28</v>
      </c>
      <c r="F32" s="18"/>
      <c r="G32" s="18"/>
      <c r="H32" s="16"/>
      <c r="I32" s="16"/>
      <c r="J32" s="16"/>
      <c r="K32" s="19"/>
      <c r="L32" s="40">
        <f>L33+L38+L41</f>
        <v>1236391</v>
      </c>
    </row>
    <row r="33" spans="1:12" ht="38.25">
      <c r="A33" s="6" t="s">
        <v>72</v>
      </c>
      <c r="B33" s="16" t="s">
        <v>3</v>
      </c>
      <c r="C33" s="16" t="s">
        <v>5</v>
      </c>
      <c r="D33" s="17">
        <v>13</v>
      </c>
      <c r="E33" s="18" t="s">
        <v>28</v>
      </c>
      <c r="F33" s="18" t="s">
        <v>73</v>
      </c>
      <c r="G33" s="18"/>
      <c r="H33" s="16"/>
      <c r="I33" s="16"/>
      <c r="J33" s="16"/>
      <c r="K33" s="19"/>
      <c r="L33" s="40">
        <f>L34+L36</f>
        <v>493000</v>
      </c>
    </row>
    <row r="34" spans="1:12" ht="76.5">
      <c r="A34" s="6" t="s">
        <v>68</v>
      </c>
      <c r="B34" s="16" t="s">
        <v>3</v>
      </c>
      <c r="C34" s="16" t="s">
        <v>5</v>
      </c>
      <c r="D34" s="17">
        <v>13</v>
      </c>
      <c r="E34" s="18" t="s">
        <v>28</v>
      </c>
      <c r="F34" s="18" t="s">
        <v>73</v>
      </c>
      <c r="G34" s="18" t="s">
        <v>53</v>
      </c>
      <c r="H34" s="16"/>
      <c r="I34" s="16"/>
      <c r="J34" s="16"/>
      <c r="K34" s="19"/>
      <c r="L34" s="40">
        <v>417000</v>
      </c>
    </row>
    <row r="35" spans="1:12" ht="25.5">
      <c r="A35" s="6" t="s">
        <v>69</v>
      </c>
      <c r="B35" s="16" t="s">
        <v>3</v>
      </c>
      <c r="C35" s="16" t="s">
        <v>5</v>
      </c>
      <c r="D35" s="17">
        <v>13</v>
      </c>
      <c r="E35" s="18" t="s">
        <v>28</v>
      </c>
      <c r="F35" s="18" t="s">
        <v>73</v>
      </c>
      <c r="G35" s="18" t="s">
        <v>54</v>
      </c>
      <c r="H35" s="16"/>
      <c r="I35" s="16"/>
      <c r="J35" s="16"/>
      <c r="K35" s="19"/>
      <c r="L35" s="40">
        <v>417000</v>
      </c>
    </row>
    <row r="36" spans="1:12" ht="25.5">
      <c r="A36" s="6" t="s">
        <v>19</v>
      </c>
      <c r="B36" s="16" t="s">
        <v>3</v>
      </c>
      <c r="C36" s="16" t="s">
        <v>5</v>
      </c>
      <c r="D36" s="17">
        <v>13</v>
      </c>
      <c r="E36" s="18" t="s">
        <v>28</v>
      </c>
      <c r="F36" s="18" t="s">
        <v>73</v>
      </c>
      <c r="G36" s="18" t="s">
        <v>1</v>
      </c>
      <c r="H36" s="16"/>
      <c r="I36" s="16"/>
      <c r="J36" s="16"/>
      <c r="K36" s="19"/>
      <c r="L36" s="40">
        <v>76000</v>
      </c>
    </row>
    <row r="37" spans="1:12" ht="38.25">
      <c r="A37" s="6" t="s">
        <v>20</v>
      </c>
      <c r="B37" s="16" t="s">
        <v>3</v>
      </c>
      <c r="C37" s="16" t="s">
        <v>5</v>
      </c>
      <c r="D37" s="17">
        <v>13</v>
      </c>
      <c r="E37" s="18" t="s">
        <v>28</v>
      </c>
      <c r="F37" s="18" t="s">
        <v>73</v>
      </c>
      <c r="G37" s="18" t="s">
        <v>2</v>
      </c>
      <c r="H37" s="16"/>
      <c r="I37" s="16"/>
      <c r="J37" s="16"/>
      <c r="K37" s="19"/>
      <c r="L37" s="40">
        <v>76000</v>
      </c>
    </row>
    <row r="38" spans="1:12" ht="25.5">
      <c r="A38" s="6" t="s">
        <v>76</v>
      </c>
      <c r="B38" s="16" t="s">
        <v>3</v>
      </c>
      <c r="C38" s="16" t="s">
        <v>5</v>
      </c>
      <c r="D38" s="17">
        <v>13</v>
      </c>
      <c r="E38" s="18" t="s">
        <v>28</v>
      </c>
      <c r="F38" s="18" t="s">
        <v>77</v>
      </c>
      <c r="G38" s="18"/>
      <c r="H38" s="16"/>
      <c r="I38" s="16"/>
      <c r="J38" s="16"/>
      <c r="K38" s="19"/>
      <c r="L38" s="40">
        <v>843391</v>
      </c>
    </row>
    <row r="39" spans="1:12" ht="12.75">
      <c r="A39" s="6" t="s">
        <v>36</v>
      </c>
      <c r="B39" s="16" t="s">
        <v>3</v>
      </c>
      <c r="C39" s="16" t="s">
        <v>5</v>
      </c>
      <c r="D39" s="17">
        <v>13</v>
      </c>
      <c r="E39" s="18" t="s">
        <v>28</v>
      </c>
      <c r="F39" s="18" t="s">
        <v>77</v>
      </c>
      <c r="G39" s="18" t="s">
        <v>29</v>
      </c>
      <c r="H39" s="16"/>
      <c r="I39" s="16"/>
      <c r="J39" s="16"/>
      <c r="K39" s="19"/>
      <c r="L39" s="40">
        <v>843391</v>
      </c>
    </row>
    <row r="40" spans="1:12" ht="12.75">
      <c r="A40" s="6" t="s">
        <v>78</v>
      </c>
      <c r="B40" s="16" t="s">
        <v>3</v>
      </c>
      <c r="C40" s="16" t="s">
        <v>5</v>
      </c>
      <c r="D40" s="17">
        <v>13</v>
      </c>
      <c r="E40" s="18" t="s">
        <v>28</v>
      </c>
      <c r="F40" s="18" t="s">
        <v>77</v>
      </c>
      <c r="G40" s="18" t="s">
        <v>55</v>
      </c>
      <c r="H40" s="36"/>
      <c r="I40" s="36"/>
      <c r="J40" s="36"/>
      <c r="K40" s="36"/>
      <c r="L40" s="40">
        <v>843391</v>
      </c>
    </row>
    <row r="41" spans="1:12" ht="25.5">
      <c r="A41" s="6" t="s">
        <v>79</v>
      </c>
      <c r="B41" s="16" t="s">
        <v>3</v>
      </c>
      <c r="C41" s="16" t="s">
        <v>5</v>
      </c>
      <c r="D41" s="17">
        <v>13</v>
      </c>
      <c r="E41" s="18" t="s">
        <v>28</v>
      </c>
      <c r="F41" s="18" t="s">
        <v>80</v>
      </c>
      <c r="G41" s="18"/>
      <c r="H41" s="36"/>
      <c r="I41" s="36"/>
      <c r="J41" s="36"/>
      <c r="K41" s="36"/>
      <c r="L41" s="40">
        <v>-100000</v>
      </c>
    </row>
    <row r="42" spans="1:12" ht="12.75">
      <c r="A42" s="6" t="s">
        <v>36</v>
      </c>
      <c r="B42" s="16" t="s">
        <v>3</v>
      </c>
      <c r="C42" s="16" t="s">
        <v>5</v>
      </c>
      <c r="D42" s="17">
        <v>13</v>
      </c>
      <c r="E42" s="18" t="s">
        <v>28</v>
      </c>
      <c r="F42" s="18" t="s">
        <v>80</v>
      </c>
      <c r="G42" s="18" t="s">
        <v>29</v>
      </c>
      <c r="H42" s="36"/>
      <c r="I42" s="36"/>
      <c r="J42" s="36"/>
      <c r="K42" s="36"/>
      <c r="L42" s="40">
        <v>-100000</v>
      </c>
    </row>
    <row r="43" spans="1:12" ht="12.75">
      <c r="A43" s="6" t="s">
        <v>37</v>
      </c>
      <c r="B43" s="16" t="s">
        <v>3</v>
      </c>
      <c r="C43" s="16" t="s">
        <v>5</v>
      </c>
      <c r="D43" s="17">
        <v>13</v>
      </c>
      <c r="E43" s="18" t="s">
        <v>28</v>
      </c>
      <c r="F43" s="18" t="s">
        <v>80</v>
      </c>
      <c r="G43" s="18" t="s">
        <v>30</v>
      </c>
      <c r="H43" s="36"/>
      <c r="I43" s="36"/>
      <c r="J43" s="36"/>
      <c r="K43" s="36"/>
      <c r="L43" s="40">
        <v>-100000</v>
      </c>
    </row>
    <row r="44" spans="1:12" ht="63.75">
      <c r="A44" s="6" t="s">
        <v>81</v>
      </c>
      <c r="B44" s="16" t="s">
        <v>3</v>
      </c>
      <c r="C44" s="16" t="s">
        <v>5</v>
      </c>
      <c r="D44" s="17">
        <v>14</v>
      </c>
      <c r="E44" s="18"/>
      <c r="F44" s="18"/>
      <c r="G44" s="18"/>
      <c r="H44" s="36"/>
      <c r="I44" s="36"/>
      <c r="J44" s="36"/>
      <c r="K44" s="36"/>
      <c r="L44" s="40">
        <v>6000</v>
      </c>
    </row>
    <row r="45" spans="1:12" ht="12.75">
      <c r="A45" s="6" t="s">
        <v>27</v>
      </c>
      <c r="B45" s="16" t="s">
        <v>3</v>
      </c>
      <c r="C45" s="16" t="s">
        <v>5</v>
      </c>
      <c r="D45" s="17">
        <v>14</v>
      </c>
      <c r="E45" s="18" t="s">
        <v>0</v>
      </c>
      <c r="F45" s="18"/>
      <c r="G45" s="18"/>
      <c r="H45" s="36"/>
      <c r="I45" s="36"/>
      <c r="J45" s="36"/>
      <c r="K45" s="36"/>
      <c r="L45" s="40">
        <v>6000</v>
      </c>
    </row>
    <row r="46" spans="1:12" ht="38.25">
      <c r="A46" s="6" t="s">
        <v>72</v>
      </c>
      <c r="B46" s="16" t="s">
        <v>3</v>
      </c>
      <c r="C46" s="16" t="s">
        <v>5</v>
      </c>
      <c r="D46" s="17">
        <v>14</v>
      </c>
      <c r="E46" s="18" t="s">
        <v>0</v>
      </c>
      <c r="F46" s="18" t="s">
        <v>73</v>
      </c>
      <c r="G46" s="18"/>
      <c r="H46" s="36"/>
      <c r="I46" s="36"/>
      <c r="J46" s="36"/>
      <c r="K46" s="36"/>
      <c r="L46" s="40">
        <v>6000</v>
      </c>
    </row>
    <row r="47" spans="1:12" ht="76.5">
      <c r="A47" s="6" t="s">
        <v>68</v>
      </c>
      <c r="B47" s="16" t="s">
        <v>3</v>
      </c>
      <c r="C47" s="16" t="s">
        <v>5</v>
      </c>
      <c r="D47" s="17">
        <v>14</v>
      </c>
      <c r="E47" s="18" t="s">
        <v>0</v>
      </c>
      <c r="F47" s="18" t="s">
        <v>73</v>
      </c>
      <c r="G47" s="18" t="s">
        <v>53</v>
      </c>
      <c r="H47" s="36"/>
      <c r="I47" s="36"/>
      <c r="J47" s="36"/>
      <c r="K47" s="36"/>
      <c r="L47" s="40">
        <v>-1000</v>
      </c>
    </row>
    <row r="48" spans="1:12" ht="25.5">
      <c r="A48" s="6" t="s">
        <v>69</v>
      </c>
      <c r="B48" s="16" t="s">
        <v>3</v>
      </c>
      <c r="C48" s="16" t="s">
        <v>5</v>
      </c>
      <c r="D48" s="17">
        <v>14</v>
      </c>
      <c r="E48" s="18" t="s">
        <v>0</v>
      </c>
      <c r="F48" s="18" t="s">
        <v>73</v>
      </c>
      <c r="G48" s="18" t="s">
        <v>54</v>
      </c>
      <c r="H48" s="36"/>
      <c r="I48" s="36"/>
      <c r="J48" s="36"/>
      <c r="K48" s="36"/>
      <c r="L48" s="40">
        <v>-1000</v>
      </c>
    </row>
    <row r="49" spans="1:12" ht="25.5">
      <c r="A49" s="6" t="s">
        <v>19</v>
      </c>
      <c r="B49" s="16" t="s">
        <v>3</v>
      </c>
      <c r="C49" s="16" t="s">
        <v>5</v>
      </c>
      <c r="D49" s="17">
        <v>14</v>
      </c>
      <c r="E49" s="18" t="s">
        <v>0</v>
      </c>
      <c r="F49" s="18" t="s">
        <v>73</v>
      </c>
      <c r="G49" s="18" t="s">
        <v>1</v>
      </c>
      <c r="H49" s="36"/>
      <c r="I49" s="36"/>
      <c r="J49" s="36"/>
      <c r="K49" s="36"/>
      <c r="L49" s="40">
        <v>6000</v>
      </c>
    </row>
    <row r="50" spans="1:12" ht="38.25">
      <c r="A50" s="6" t="s">
        <v>20</v>
      </c>
      <c r="B50" s="16" t="s">
        <v>3</v>
      </c>
      <c r="C50" s="16" t="s">
        <v>5</v>
      </c>
      <c r="D50" s="17">
        <v>14</v>
      </c>
      <c r="E50" s="18" t="s">
        <v>0</v>
      </c>
      <c r="F50" s="18" t="s">
        <v>73</v>
      </c>
      <c r="G50" s="18" t="s">
        <v>2</v>
      </c>
      <c r="H50" s="36"/>
      <c r="I50" s="36"/>
      <c r="J50" s="36"/>
      <c r="K50" s="36"/>
      <c r="L50" s="40">
        <v>6000</v>
      </c>
    </row>
    <row r="51" spans="1:12" ht="12.75">
      <c r="A51" s="6" t="s">
        <v>74</v>
      </c>
      <c r="B51" s="16" t="s">
        <v>3</v>
      </c>
      <c r="C51" s="16" t="s">
        <v>5</v>
      </c>
      <c r="D51" s="17">
        <v>14</v>
      </c>
      <c r="E51" s="18" t="s">
        <v>0</v>
      </c>
      <c r="F51" s="18" t="s">
        <v>73</v>
      </c>
      <c r="G51" s="18" t="s">
        <v>56</v>
      </c>
      <c r="H51" s="36"/>
      <c r="I51" s="36"/>
      <c r="J51" s="36"/>
      <c r="K51" s="36"/>
      <c r="L51" s="40">
        <v>1000</v>
      </c>
    </row>
    <row r="52" spans="1:12" ht="25.5">
      <c r="A52" s="6" t="s">
        <v>75</v>
      </c>
      <c r="B52" s="16" t="s">
        <v>3</v>
      </c>
      <c r="C52" s="16" t="s">
        <v>5</v>
      </c>
      <c r="D52" s="17">
        <v>14</v>
      </c>
      <c r="E52" s="18" t="s">
        <v>0</v>
      </c>
      <c r="F52" s="18" t="s">
        <v>73</v>
      </c>
      <c r="G52" s="18" t="s">
        <v>57</v>
      </c>
      <c r="H52" s="36"/>
      <c r="I52" s="36"/>
      <c r="J52" s="36"/>
      <c r="K52" s="36"/>
      <c r="L52" s="40">
        <v>1000</v>
      </c>
    </row>
    <row r="53" spans="1:12" ht="51">
      <c r="A53" s="6" t="s">
        <v>82</v>
      </c>
      <c r="B53" s="16" t="s">
        <v>3</v>
      </c>
      <c r="C53" s="16" t="s">
        <v>5</v>
      </c>
      <c r="D53" s="17">
        <v>15</v>
      </c>
      <c r="E53" s="18"/>
      <c r="F53" s="18"/>
      <c r="G53" s="18"/>
      <c r="H53" s="36"/>
      <c r="I53" s="36"/>
      <c r="J53" s="36"/>
      <c r="K53" s="36"/>
      <c r="L53" s="40">
        <v>-1148919.26</v>
      </c>
    </row>
    <row r="54" spans="1:12" ht="12.75">
      <c r="A54" s="6" t="s">
        <v>27</v>
      </c>
      <c r="B54" s="16" t="s">
        <v>3</v>
      </c>
      <c r="C54" s="16" t="s">
        <v>5</v>
      </c>
      <c r="D54" s="17">
        <v>15</v>
      </c>
      <c r="E54" s="18" t="s">
        <v>0</v>
      </c>
      <c r="F54" s="18"/>
      <c r="G54" s="18"/>
      <c r="H54" s="36"/>
      <c r="I54" s="36"/>
      <c r="J54" s="36"/>
      <c r="K54" s="36"/>
      <c r="L54" s="40">
        <v>-1148919.26</v>
      </c>
    </row>
    <row r="55" spans="1:12" ht="25.5">
      <c r="A55" s="6" t="s">
        <v>83</v>
      </c>
      <c r="B55" s="16" t="s">
        <v>3</v>
      </c>
      <c r="C55" s="16" t="s">
        <v>5</v>
      </c>
      <c r="D55" s="17">
        <v>15</v>
      </c>
      <c r="E55" s="18" t="s">
        <v>0</v>
      </c>
      <c r="F55" s="18" t="s">
        <v>84</v>
      </c>
      <c r="G55" s="18"/>
      <c r="H55" s="36"/>
      <c r="I55" s="36"/>
      <c r="J55" s="36"/>
      <c r="K55" s="36"/>
      <c r="L55" s="40">
        <v>-1148919.26</v>
      </c>
    </row>
    <row r="56" spans="1:12" ht="76.5">
      <c r="A56" s="20" t="s">
        <v>85</v>
      </c>
      <c r="B56" s="16" t="s">
        <v>3</v>
      </c>
      <c r="C56" s="16" t="s">
        <v>5</v>
      </c>
      <c r="D56" s="17">
        <v>15</v>
      </c>
      <c r="E56" s="18" t="s">
        <v>0</v>
      </c>
      <c r="F56" s="18" t="s">
        <v>84</v>
      </c>
      <c r="G56" s="16" t="s">
        <v>53</v>
      </c>
      <c r="H56" s="36"/>
      <c r="I56" s="36"/>
      <c r="J56" s="36"/>
      <c r="K56" s="36"/>
      <c r="L56" s="40">
        <v>-750000</v>
      </c>
    </row>
    <row r="57" spans="1:12" ht="25.5">
      <c r="A57" s="20" t="s">
        <v>86</v>
      </c>
      <c r="B57" s="16" t="s">
        <v>3</v>
      </c>
      <c r="C57" s="16" t="s">
        <v>5</v>
      </c>
      <c r="D57" s="17">
        <v>15</v>
      </c>
      <c r="E57" s="18" t="s">
        <v>0</v>
      </c>
      <c r="F57" s="18" t="s">
        <v>84</v>
      </c>
      <c r="G57" s="16" t="s">
        <v>59</v>
      </c>
      <c r="H57" s="36"/>
      <c r="I57" s="36"/>
      <c r="J57" s="36"/>
      <c r="K57" s="36"/>
      <c r="L57" s="40">
        <v>-750000</v>
      </c>
    </row>
    <row r="58" spans="1:12" ht="25.5">
      <c r="A58" s="20" t="s">
        <v>87</v>
      </c>
      <c r="B58" s="16" t="s">
        <v>3</v>
      </c>
      <c r="C58" s="16" t="s">
        <v>5</v>
      </c>
      <c r="D58" s="17">
        <v>15</v>
      </c>
      <c r="E58" s="18" t="s">
        <v>0</v>
      </c>
      <c r="F58" s="18" t="s">
        <v>84</v>
      </c>
      <c r="G58" s="16" t="s">
        <v>1</v>
      </c>
      <c r="H58" s="36"/>
      <c r="I58" s="36"/>
      <c r="J58" s="36"/>
      <c r="K58" s="36"/>
      <c r="L58" s="40">
        <v>-310000</v>
      </c>
    </row>
    <row r="59" spans="1:12" ht="38.25">
      <c r="A59" s="20" t="s">
        <v>88</v>
      </c>
      <c r="B59" s="16" t="s">
        <v>3</v>
      </c>
      <c r="C59" s="16" t="s">
        <v>5</v>
      </c>
      <c r="D59" s="17">
        <v>15</v>
      </c>
      <c r="E59" s="18" t="s">
        <v>0</v>
      </c>
      <c r="F59" s="18" t="s">
        <v>84</v>
      </c>
      <c r="G59" s="16" t="s">
        <v>2</v>
      </c>
      <c r="H59" s="36"/>
      <c r="I59" s="36"/>
      <c r="J59" s="36"/>
      <c r="K59" s="36"/>
      <c r="L59" s="40">
        <v>-310000</v>
      </c>
    </row>
    <row r="60" spans="1:12" ht="12.75">
      <c r="A60" s="20" t="s">
        <v>89</v>
      </c>
      <c r="B60" s="16" t="s">
        <v>3</v>
      </c>
      <c r="C60" s="16" t="s">
        <v>5</v>
      </c>
      <c r="D60" s="17">
        <v>15</v>
      </c>
      <c r="E60" s="18" t="s">
        <v>0</v>
      </c>
      <c r="F60" s="18" t="s">
        <v>84</v>
      </c>
      <c r="G60" s="16" t="s">
        <v>56</v>
      </c>
      <c r="H60" s="36"/>
      <c r="I60" s="36"/>
      <c r="J60" s="36"/>
      <c r="K60" s="36"/>
      <c r="L60" s="40">
        <v>-88919.26</v>
      </c>
    </row>
    <row r="61" spans="1:12" ht="25.5">
      <c r="A61" s="20" t="s">
        <v>90</v>
      </c>
      <c r="B61" s="16" t="s">
        <v>3</v>
      </c>
      <c r="C61" s="16" t="s">
        <v>5</v>
      </c>
      <c r="D61" s="17">
        <v>15</v>
      </c>
      <c r="E61" s="18" t="s">
        <v>0</v>
      </c>
      <c r="F61" s="18" t="s">
        <v>84</v>
      </c>
      <c r="G61" s="16" t="s">
        <v>57</v>
      </c>
      <c r="H61" s="36"/>
      <c r="I61" s="36"/>
      <c r="J61" s="36"/>
      <c r="K61" s="36"/>
      <c r="L61" s="40">
        <v>-88919.26</v>
      </c>
    </row>
    <row r="62" spans="1:12" ht="38.25">
      <c r="A62" s="6" t="s">
        <v>91</v>
      </c>
      <c r="B62" s="16" t="s">
        <v>3</v>
      </c>
      <c r="C62" s="16" t="s">
        <v>5</v>
      </c>
      <c r="D62" s="17">
        <v>16</v>
      </c>
      <c r="E62" s="18"/>
      <c r="F62" s="18"/>
      <c r="G62" s="18"/>
      <c r="H62" s="36"/>
      <c r="I62" s="36"/>
      <c r="J62" s="36"/>
      <c r="K62" s="36"/>
      <c r="L62" s="40">
        <v>8550</v>
      </c>
    </row>
    <row r="63" spans="1:12" ht="12.75">
      <c r="A63" s="6" t="s">
        <v>27</v>
      </c>
      <c r="B63" s="16" t="s">
        <v>3</v>
      </c>
      <c r="C63" s="16" t="s">
        <v>5</v>
      </c>
      <c r="D63" s="17">
        <v>16</v>
      </c>
      <c r="E63" s="18" t="s">
        <v>0</v>
      </c>
      <c r="F63" s="18"/>
      <c r="G63" s="18"/>
      <c r="H63" s="36"/>
      <c r="I63" s="36"/>
      <c r="J63" s="36"/>
      <c r="K63" s="36"/>
      <c r="L63" s="40">
        <v>8550</v>
      </c>
    </row>
    <row r="64" spans="1:12" ht="12.75">
      <c r="A64" s="6" t="s">
        <v>92</v>
      </c>
      <c r="B64" s="16" t="s">
        <v>3</v>
      </c>
      <c r="C64" s="16" t="s">
        <v>5</v>
      </c>
      <c r="D64" s="17">
        <v>16</v>
      </c>
      <c r="E64" s="18" t="s">
        <v>0</v>
      </c>
      <c r="F64" s="18" t="s">
        <v>93</v>
      </c>
      <c r="G64" s="18"/>
      <c r="H64" s="36"/>
      <c r="I64" s="36"/>
      <c r="J64" s="36"/>
      <c r="K64" s="36"/>
      <c r="L64" s="40">
        <v>8550</v>
      </c>
    </row>
    <row r="65" spans="1:12" ht="25.5">
      <c r="A65" s="6" t="s">
        <v>19</v>
      </c>
      <c r="B65" s="16" t="s">
        <v>3</v>
      </c>
      <c r="C65" s="16" t="s">
        <v>5</v>
      </c>
      <c r="D65" s="17">
        <v>16</v>
      </c>
      <c r="E65" s="18" t="s">
        <v>0</v>
      </c>
      <c r="F65" s="18" t="s">
        <v>93</v>
      </c>
      <c r="G65" s="18" t="s">
        <v>1</v>
      </c>
      <c r="H65" s="36"/>
      <c r="I65" s="36"/>
      <c r="J65" s="36"/>
      <c r="K65" s="36"/>
      <c r="L65" s="40">
        <v>8550</v>
      </c>
    </row>
    <row r="66" spans="1:12" ht="38.25">
      <c r="A66" s="6" t="s">
        <v>20</v>
      </c>
      <c r="B66" s="16" t="s">
        <v>3</v>
      </c>
      <c r="C66" s="16" t="s">
        <v>5</v>
      </c>
      <c r="D66" s="17">
        <v>16</v>
      </c>
      <c r="E66" s="18" t="s">
        <v>0</v>
      </c>
      <c r="F66" s="18" t="s">
        <v>93</v>
      </c>
      <c r="G66" s="18" t="s">
        <v>2</v>
      </c>
      <c r="H66" s="36"/>
      <c r="I66" s="36"/>
      <c r="J66" s="36"/>
      <c r="K66" s="36"/>
      <c r="L66" s="41">
        <v>8550</v>
      </c>
    </row>
    <row r="67" spans="1:12" ht="25.5">
      <c r="A67" s="6" t="s">
        <v>94</v>
      </c>
      <c r="B67" s="16" t="s">
        <v>3</v>
      </c>
      <c r="C67" s="16" t="s">
        <v>5</v>
      </c>
      <c r="D67" s="17">
        <v>17</v>
      </c>
      <c r="E67" s="18"/>
      <c r="F67" s="18"/>
      <c r="G67" s="18"/>
      <c r="H67" s="36"/>
      <c r="I67" s="36"/>
      <c r="J67" s="36"/>
      <c r="K67" s="36"/>
      <c r="L67" s="37">
        <f>L68</f>
        <v>-41050</v>
      </c>
    </row>
    <row r="68" spans="1:12" ht="12.75">
      <c r="A68" s="6" t="s">
        <v>27</v>
      </c>
      <c r="B68" s="16" t="s">
        <v>3</v>
      </c>
      <c r="C68" s="16" t="s">
        <v>5</v>
      </c>
      <c r="D68" s="17">
        <v>17</v>
      </c>
      <c r="E68" s="18" t="s">
        <v>0</v>
      </c>
      <c r="F68" s="18"/>
      <c r="G68" s="18"/>
      <c r="H68" s="36"/>
      <c r="I68" s="36"/>
      <c r="J68" s="36"/>
      <c r="K68" s="36"/>
      <c r="L68" s="37">
        <f>L69+L72</f>
        <v>-41050</v>
      </c>
    </row>
    <row r="69" spans="1:12" ht="25.5">
      <c r="A69" s="6" t="s">
        <v>95</v>
      </c>
      <c r="B69" s="16" t="s">
        <v>3</v>
      </c>
      <c r="C69" s="16" t="s">
        <v>5</v>
      </c>
      <c r="D69" s="17">
        <v>17</v>
      </c>
      <c r="E69" s="18" t="s">
        <v>0</v>
      </c>
      <c r="F69" s="18" t="s">
        <v>96</v>
      </c>
      <c r="G69" s="18"/>
      <c r="H69" s="36"/>
      <c r="I69" s="36"/>
      <c r="J69" s="36"/>
      <c r="K69" s="36"/>
      <c r="L69" s="42">
        <v>-23050</v>
      </c>
    </row>
    <row r="70" spans="1:12" ht="25.5">
      <c r="A70" s="6" t="s">
        <v>19</v>
      </c>
      <c r="B70" s="16" t="s">
        <v>3</v>
      </c>
      <c r="C70" s="16" t="s">
        <v>5</v>
      </c>
      <c r="D70" s="17">
        <v>17</v>
      </c>
      <c r="E70" s="18" t="s">
        <v>0</v>
      </c>
      <c r="F70" s="18" t="s">
        <v>96</v>
      </c>
      <c r="G70" s="18" t="s">
        <v>1</v>
      </c>
      <c r="H70" s="36"/>
      <c r="I70" s="36"/>
      <c r="J70" s="36"/>
      <c r="K70" s="36"/>
      <c r="L70" s="40">
        <v>-23050</v>
      </c>
    </row>
    <row r="71" spans="1:12" ht="38.25">
      <c r="A71" s="6" t="s">
        <v>20</v>
      </c>
      <c r="B71" s="16" t="s">
        <v>3</v>
      </c>
      <c r="C71" s="16" t="s">
        <v>5</v>
      </c>
      <c r="D71" s="17">
        <v>17</v>
      </c>
      <c r="E71" s="18" t="s">
        <v>0</v>
      </c>
      <c r="F71" s="18" t="s">
        <v>96</v>
      </c>
      <c r="G71" s="18" t="s">
        <v>2</v>
      </c>
      <c r="H71" s="36"/>
      <c r="I71" s="36"/>
      <c r="J71" s="36"/>
      <c r="K71" s="36"/>
      <c r="L71" s="40">
        <v>-23050</v>
      </c>
    </row>
    <row r="72" spans="1:12" ht="12.75">
      <c r="A72" s="6" t="s">
        <v>97</v>
      </c>
      <c r="B72" s="16" t="s">
        <v>3</v>
      </c>
      <c r="C72" s="16" t="s">
        <v>5</v>
      </c>
      <c r="D72" s="17">
        <v>17</v>
      </c>
      <c r="E72" s="18" t="s">
        <v>0</v>
      </c>
      <c r="F72" s="18" t="s">
        <v>98</v>
      </c>
      <c r="G72" s="18"/>
      <c r="H72" s="36"/>
      <c r="I72" s="36"/>
      <c r="J72" s="36"/>
      <c r="K72" s="36"/>
      <c r="L72" s="40">
        <v>-18000</v>
      </c>
    </row>
    <row r="73" spans="1:12" ht="25.5">
      <c r="A73" s="6" t="s">
        <v>19</v>
      </c>
      <c r="B73" s="16" t="s">
        <v>3</v>
      </c>
      <c r="C73" s="16" t="s">
        <v>5</v>
      </c>
      <c r="D73" s="17">
        <v>17</v>
      </c>
      <c r="E73" s="18" t="s">
        <v>0</v>
      </c>
      <c r="F73" s="18" t="s">
        <v>98</v>
      </c>
      <c r="G73" s="18" t="s">
        <v>1</v>
      </c>
      <c r="H73" s="36"/>
      <c r="I73" s="36"/>
      <c r="J73" s="36"/>
      <c r="K73" s="36"/>
      <c r="L73" s="40">
        <v>-18000</v>
      </c>
    </row>
    <row r="74" spans="1:12" ht="38.25">
      <c r="A74" s="6" t="s">
        <v>20</v>
      </c>
      <c r="B74" s="16" t="s">
        <v>3</v>
      </c>
      <c r="C74" s="16" t="s">
        <v>5</v>
      </c>
      <c r="D74" s="17">
        <v>17</v>
      </c>
      <c r="E74" s="18" t="s">
        <v>0</v>
      </c>
      <c r="F74" s="18" t="s">
        <v>98</v>
      </c>
      <c r="G74" s="18" t="s">
        <v>2</v>
      </c>
      <c r="H74" s="36"/>
      <c r="I74" s="36"/>
      <c r="J74" s="36"/>
      <c r="K74" s="36"/>
      <c r="L74" s="40">
        <v>-18000</v>
      </c>
    </row>
    <row r="75" spans="1:12" ht="76.5">
      <c r="A75" s="6" t="s">
        <v>99</v>
      </c>
      <c r="B75" s="16" t="s">
        <v>3</v>
      </c>
      <c r="C75" s="16" t="s">
        <v>5</v>
      </c>
      <c r="D75" s="17">
        <v>41</v>
      </c>
      <c r="E75" s="18"/>
      <c r="F75" s="18"/>
      <c r="G75" s="18"/>
      <c r="H75" s="36"/>
      <c r="I75" s="36"/>
      <c r="J75" s="36"/>
      <c r="K75" s="36"/>
      <c r="L75" s="40">
        <v>142000</v>
      </c>
    </row>
    <row r="76" spans="1:12" ht="12.75">
      <c r="A76" s="6" t="s">
        <v>27</v>
      </c>
      <c r="B76" s="16" t="s">
        <v>3</v>
      </c>
      <c r="C76" s="16" t="s">
        <v>5</v>
      </c>
      <c r="D76" s="17">
        <v>41</v>
      </c>
      <c r="E76" s="18" t="s">
        <v>0</v>
      </c>
      <c r="F76" s="18"/>
      <c r="G76" s="18"/>
      <c r="H76" s="36"/>
      <c r="I76" s="36"/>
      <c r="J76" s="36"/>
      <c r="K76" s="36"/>
      <c r="L76" s="40">
        <v>142000</v>
      </c>
    </row>
    <row r="77" spans="1:12" ht="25.5">
      <c r="A77" s="6" t="s">
        <v>100</v>
      </c>
      <c r="B77" s="16" t="s">
        <v>3</v>
      </c>
      <c r="C77" s="16" t="s">
        <v>5</v>
      </c>
      <c r="D77" s="17">
        <v>41</v>
      </c>
      <c r="E77" s="18" t="s">
        <v>0</v>
      </c>
      <c r="F77" s="18" t="s">
        <v>101</v>
      </c>
      <c r="G77" s="18"/>
      <c r="H77" s="36"/>
      <c r="I77" s="36"/>
      <c r="J77" s="36"/>
      <c r="K77" s="36"/>
      <c r="L77" s="40">
        <v>142000</v>
      </c>
    </row>
    <row r="78" spans="1:12" ht="76.5">
      <c r="A78" s="6" t="s">
        <v>68</v>
      </c>
      <c r="B78" s="16" t="s">
        <v>3</v>
      </c>
      <c r="C78" s="16" t="s">
        <v>5</v>
      </c>
      <c r="D78" s="17">
        <v>41</v>
      </c>
      <c r="E78" s="18" t="s">
        <v>0</v>
      </c>
      <c r="F78" s="18" t="s">
        <v>101</v>
      </c>
      <c r="G78" s="18" t="s">
        <v>53</v>
      </c>
      <c r="H78" s="36"/>
      <c r="I78" s="36"/>
      <c r="J78" s="36"/>
      <c r="K78" s="36"/>
      <c r="L78" s="40">
        <v>125000</v>
      </c>
    </row>
    <row r="79" spans="1:12" ht="25.5">
      <c r="A79" s="6" t="s">
        <v>102</v>
      </c>
      <c r="B79" s="16" t="s">
        <v>3</v>
      </c>
      <c r="C79" s="16" t="s">
        <v>5</v>
      </c>
      <c r="D79" s="17">
        <v>41</v>
      </c>
      <c r="E79" s="18" t="s">
        <v>0</v>
      </c>
      <c r="F79" s="18" t="s">
        <v>101</v>
      </c>
      <c r="G79" s="18" t="s">
        <v>59</v>
      </c>
      <c r="H79" s="36"/>
      <c r="I79" s="36"/>
      <c r="J79" s="36"/>
      <c r="K79" s="36"/>
      <c r="L79" s="40">
        <v>125000</v>
      </c>
    </row>
    <row r="80" spans="1:12" ht="25.5">
      <c r="A80" s="6" t="s">
        <v>19</v>
      </c>
      <c r="B80" s="16" t="s">
        <v>3</v>
      </c>
      <c r="C80" s="16" t="s">
        <v>5</v>
      </c>
      <c r="D80" s="17">
        <v>41</v>
      </c>
      <c r="E80" s="18" t="s">
        <v>0</v>
      </c>
      <c r="F80" s="18" t="s">
        <v>101</v>
      </c>
      <c r="G80" s="18" t="s">
        <v>1</v>
      </c>
      <c r="H80" s="36"/>
      <c r="I80" s="36"/>
      <c r="J80" s="36"/>
      <c r="K80" s="36"/>
      <c r="L80" s="40">
        <v>17000</v>
      </c>
    </row>
    <row r="81" spans="1:12" ht="38.25">
      <c r="A81" s="6" t="s">
        <v>20</v>
      </c>
      <c r="B81" s="21" t="s">
        <v>3</v>
      </c>
      <c r="C81" s="21" t="s">
        <v>5</v>
      </c>
      <c r="D81" s="22">
        <v>41</v>
      </c>
      <c r="E81" s="23" t="s">
        <v>0</v>
      </c>
      <c r="F81" s="23" t="s">
        <v>101</v>
      </c>
      <c r="G81" s="23" t="s">
        <v>2</v>
      </c>
      <c r="H81" s="36"/>
      <c r="I81" s="36"/>
      <c r="J81" s="36"/>
      <c r="K81" s="36"/>
      <c r="L81" s="41">
        <v>17000</v>
      </c>
    </row>
    <row r="82" spans="1:12" ht="63.75">
      <c r="A82" s="6" t="s">
        <v>140</v>
      </c>
      <c r="B82" s="16" t="s">
        <v>3</v>
      </c>
      <c r="C82" s="16" t="s">
        <v>5</v>
      </c>
      <c r="D82" s="17">
        <v>55</v>
      </c>
      <c r="E82" s="18" t="s">
        <v>0</v>
      </c>
      <c r="F82" s="18" t="s">
        <v>141</v>
      </c>
      <c r="G82" s="18"/>
      <c r="H82" s="43"/>
      <c r="I82" s="43"/>
      <c r="J82" s="43"/>
      <c r="K82" s="43"/>
      <c r="L82" s="37">
        <v>5846</v>
      </c>
    </row>
    <row r="83" spans="1:12" ht="25.5">
      <c r="A83" s="6" t="s">
        <v>19</v>
      </c>
      <c r="B83" s="16" t="s">
        <v>3</v>
      </c>
      <c r="C83" s="16" t="s">
        <v>5</v>
      </c>
      <c r="D83" s="17">
        <v>55</v>
      </c>
      <c r="E83" s="18" t="s">
        <v>0</v>
      </c>
      <c r="F83" s="18" t="s">
        <v>141</v>
      </c>
      <c r="G83" s="18" t="s">
        <v>1</v>
      </c>
      <c r="H83" s="43"/>
      <c r="I83" s="43"/>
      <c r="J83" s="43"/>
      <c r="K83" s="43"/>
      <c r="L83" s="37">
        <v>5846</v>
      </c>
    </row>
    <row r="84" spans="1:12" ht="38.25">
      <c r="A84" s="6" t="s">
        <v>20</v>
      </c>
      <c r="B84" s="16" t="s">
        <v>3</v>
      </c>
      <c r="C84" s="16" t="s">
        <v>5</v>
      </c>
      <c r="D84" s="17">
        <v>55</v>
      </c>
      <c r="E84" s="18" t="s">
        <v>0</v>
      </c>
      <c r="F84" s="18" t="s">
        <v>141</v>
      </c>
      <c r="G84" s="18" t="s">
        <v>2</v>
      </c>
      <c r="H84" s="43"/>
      <c r="I84" s="43"/>
      <c r="J84" s="43"/>
      <c r="K84" s="43"/>
      <c r="L84" s="37">
        <v>5846</v>
      </c>
    </row>
    <row r="85" spans="1:12" ht="76.5">
      <c r="A85" s="31" t="s">
        <v>60</v>
      </c>
      <c r="B85" s="16" t="s">
        <v>3</v>
      </c>
      <c r="C85" s="16" t="s">
        <v>5</v>
      </c>
      <c r="D85" s="17">
        <v>55</v>
      </c>
      <c r="E85" s="18" t="s">
        <v>0</v>
      </c>
      <c r="F85" s="44" t="s">
        <v>104</v>
      </c>
      <c r="G85" s="45"/>
      <c r="H85" s="45"/>
      <c r="I85" s="45"/>
      <c r="J85" s="45"/>
      <c r="K85" s="45"/>
      <c r="L85" s="46">
        <v>670216</v>
      </c>
    </row>
    <row r="86" spans="1:12" ht="38.25">
      <c r="A86" s="38" t="s">
        <v>61</v>
      </c>
      <c r="B86" s="24" t="s">
        <v>3</v>
      </c>
      <c r="C86" s="24" t="s">
        <v>5</v>
      </c>
      <c r="D86" s="25">
        <v>55</v>
      </c>
      <c r="E86" s="26" t="s">
        <v>0</v>
      </c>
      <c r="F86" s="44" t="s">
        <v>104</v>
      </c>
      <c r="G86" s="47" t="s">
        <v>62</v>
      </c>
      <c r="H86" s="14"/>
      <c r="I86" s="14"/>
      <c r="J86" s="14"/>
      <c r="K86" s="14"/>
      <c r="L86" s="42">
        <v>670216</v>
      </c>
    </row>
    <row r="87" spans="1:12" ht="12.75">
      <c r="A87" s="38" t="s">
        <v>63</v>
      </c>
      <c r="B87" s="16" t="s">
        <v>3</v>
      </c>
      <c r="C87" s="16" t="s">
        <v>5</v>
      </c>
      <c r="D87" s="17">
        <v>55</v>
      </c>
      <c r="E87" s="18" t="s">
        <v>0</v>
      </c>
      <c r="F87" s="44" t="s">
        <v>104</v>
      </c>
      <c r="G87" s="48" t="s">
        <v>64</v>
      </c>
      <c r="H87" s="14"/>
      <c r="I87" s="14"/>
      <c r="J87" s="14"/>
      <c r="K87" s="14"/>
      <c r="L87" s="40">
        <v>670216</v>
      </c>
    </row>
    <row r="88" spans="1:12" ht="76.5">
      <c r="A88" s="31" t="s">
        <v>60</v>
      </c>
      <c r="B88" s="16" t="s">
        <v>3</v>
      </c>
      <c r="C88" s="16" t="s">
        <v>5</v>
      </c>
      <c r="D88" s="17">
        <v>55</v>
      </c>
      <c r="E88" s="18" t="s">
        <v>0</v>
      </c>
      <c r="F88" s="48" t="s">
        <v>103</v>
      </c>
      <c r="G88" s="45"/>
      <c r="H88" s="14"/>
      <c r="I88" s="14"/>
      <c r="J88" s="14"/>
      <c r="K88" s="14"/>
      <c r="L88" s="40">
        <v>-676062</v>
      </c>
    </row>
    <row r="89" spans="1:12" ht="38.25">
      <c r="A89" s="38" t="s">
        <v>61</v>
      </c>
      <c r="B89" s="24" t="s">
        <v>3</v>
      </c>
      <c r="C89" s="24" t="s">
        <v>5</v>
      </c>
      <c r="D89" s="25">
        <v>55</v>
      </c>
      <c r="E89" s="26" t="s">
        <v>0</v>
      </c>
      <c r="F89" s="48" t="s">
        <v>103</v>
      </c>
      <c r="G89" s="47" t="s">
        <v>62</v>
      </c>
      <c r="H89" s="14"/>
      <c r="I89" s="14"/>
      <c r="J89" s="14"/>
      <c r="K89" s="14"/>
      <c r="L89" s="40">
        <v>-676062</v>
      </c>
    </row>
    <row r="90" spans="1:12" ht="12.75">
      <c r="A90" s="38" t="s">
        <v>63</v>
      </c>
      <c r="B90" s="16" t="s">
        <v>3</v>
      </c>
      <c r="C90" s="16" t="s">
        <v>5</v>
      </c>
      <c r="D90" s="17">
        <v>55</v>
      </c>
      <c r="E90" s="18" t="s">
        <v>0</v>
      </c>
      <c r="F90" s="48" t="s">
        <v>103</v>
      </c>
      <c r="G90" s="48" t="s">
        <v>64</v>
      </c>
      <c r="H90" s="14"/>
      <c r="I90" s="14"/>
      <c r="J90" s="14"/>
      <c r="K90" s="14"/>
      <c r="L90" s="41">
        <v>-676062</v>
      </c>
    </row>
    <row r="91" spans="1:12" ht="51">
      <c r="A91" s="6" t="s">
        <v>105</v>
      </c>
      <c r="B91" s="16" t="s">
        <v>3</v>
      </c>
      <c r="C91" s="16" t="s">
        <v>5</v>
      </c>
      <c r="D91" s="17">
        <v>56</v>
      </c>
      <c r="E91" s="18"/>
      <c r="F91" s="18"/>
      <c r="G91" s="18"/>
      <c r="H91" s="36"/>
      <c r="I91" s="36"/>
      <c r="J91" s="36"/>
      <c r="K91" s="36"/>
      <c r="L91" s="37">
        <f>L92</f>
        <v>-86500</v>
      </c>
    </row>
    <row r="92" spans="1:12" ht="12.75">
      <c r="A92" s="6" t="s">
        <v>27</v>
      </c>
      <c r="B92" s="16" t="s">
        <v>3</v>
      </c>
      <c r="C92" s="16" t="s">
        <v>5</v>
      </c>
      <c r="D92" s="17">
        <v>56</v>
      </c>
      <c r="E92" s="18" t="s">
        <v>0</v>
      </c>
      <c r="F92" s="18"/>
      <c r="G92" s="18"/>
      <c r="H92" s="36"/>
      <c r="I92" s="36"/>
      <c r="J92" s="36"/>
      <c r="K92" s="36"/>
      <c r="L92" s="37">
        <f>L95+L96</f>
        <v>-86500</v>
      </c>
    </row>
    <row r="93" spans="1:12" ht="12.75">
      <c r="A93" s="6" t="s">
        <v>106</v>
      </c>
      <c r="B93" s="16" t="s">
        <v>3</v>
      </c>
      <c r="C93" s="16" t="s">
        <v>5</v>
      </c>
      <c r="D93" s="17">
        <v>56</v>
      </c>
      <c r="E93" s="18" t="s">
        <v>0</v>
      </c>
      <c r="F93" s="18" t="s">
        <v>107</v>
      </c>
      <c r="G93" s="18"/>
      <c r="H93" s="36"/>
      <c r="I93" s="36"/>
      <c r="J93" s="36"/>
      <c r="K93" s="36"/>
      <c r="L93" s="42">
        <v>-100000</v>
      </c>
    </row>
    <row r="94" spans="1:12" ht="25.5">
      <c r="A94" s="6" t="s">
        <v>19</v>
      </c>
      <c r="B94" s="16" t="s">
        <v>3</v>
      </c>
      <c r="C94" s="16" t="s">
        <v>5</v>
      </c>
      <c r="D94" s="17">
        <v>56</v>
      </c>
      <c r="E94" s="18" t="s">
        <v>0</v>
      </c>
      <c r="F94" s="18" t="s">
        <v>107</v>
      </c>
      <c r="G94" s="18" t="s">
        <v>1</v>
      </c>
      <c r="H94" s="36"/>
      <c r="I94" s="36"/>
      <c r="J94" s="36"/>
      <c r="K94" s="36"/>
      <c r="L94" s="40">
        <v>-100000</v>
      </c>
    </row>
    <row r="95" spans="1:12" ht="38.25">
      <c r="A95" s="6" t="s">
        <v>20</v>
      </c>
      <c r="B95" s="16" t="s">
        <v>3</v>
      </c>
      <c r="C95" s="16" t="s">
        <v>5</v>
      </c>
      <c r="D95" s="17">
        <v>56</v>
      </c>
      <c r="E95" s="18" t="s">
        <v>0</v>
      </c>
      <c r="F95" s="18" t="s">
        <v>107</v>
      </c>
      <c r="G95" s="18" t="s">
        <v>2</v>
      </c>
      <c r="H95" s="36"/>
      <c r="I95" s="36"/>
      <c r="J95" s="36"/>
      <c r="K95" s="36"/>
      <c r="L95" s="40">
        <v>-100000</v>
      </c>
    </row>
    <row r="96" spans="1:12" ht="38.25">
      <c r="A96" s="6" t="s">
        <v>108</v>
      </c>
      <c r="B96" s="16" t="s">
        <v>3</v>
      </c>
      <c r="C96" s="16" t="s">
        <v>5</v>
      </c>
      <c r="D96" s="17">
        <v>56</v>
      </c>
      <c r="E96" s="18" t="s">
        <v>0</v>
      </c>
      <c r="F96" s="18" t="s">
        <v>109</v>
      </c>
      <c r="G96" s="18"/>
      <c r="H96" s="36"/>
      <c r="I96" s="36"/>
      <c r="J96" s="36"/>
      <c r="K96" s="36"/>
      <c r="L96" s="40">
        <v>13500</v>
      </c>
    </row>
    <row r="97" spans="1:12" ht="25.5">
      <c r="A97" s="6" t="s">
        <v>19</v>
      </c>
      <c r="B97" s="16" t="s">
        <v>3</v>
      </c>
      <c r="C97" s="16" t="s">
        <v>5</v>
      </c>
      <c r="D97" s="17">
        <v>56</v>
      </c>
      <c r="E97" s="18" t="s">
        <v>0</v>
      </c>
      <c r="F97" s="18" t="s">
        <v>109</v>
      </c>
      <c r="G97" s="18" t="s">
        <v>1</v>
      </c>
      <c r="H97" s="36"/>
      <c r="I97" s="36"/>
      <c r="J97" s="36"/>
      <c r="K97" s="36"/>
      <c r="L97" s="40">
        <v>13500</v>
      </c>
    </row>
    <row r="98" spans="1:12" ht="38.25">
      <c r="A98" s="6" t="s">
        <v>20</v>
      </c>
      <c r="B98" s="21" t="s">
        <v>3</v>
      </c>
      <c r="C98" s="21" t="s">
        <v>5</v>
      </c>
      <c r="D98" s="22">
        <v>56</v>
      </c>
      <c r="E98" s="23" t="s">
        <v>0</v>
      </c>
      <c r="F98" s="23" t="s">
        <v>109</v>
      </c>
      <c r="G98" s="23" t="s">
        <v>2</v>
      </c>
      <c r="H98" s="36"/>
      <c r="I98" s="36"/>
      <c r="J98" s="36"/>
      <c r="K98" s="36"/>
      <c r="L98" s="41">
        <v>13500</v>
      </c>
    </row>
    <row r="99" spans="1:19" ht="38.25">
      <c r="A99" s="6" t="s">
        <v>35</v>
      </c>
      <c r="B99" s="16" t="s">
        <v>31</v>
      </c>
      <c r="C99" s="43"/>
      <c r="D99" s="43"/>
      <c r="E99" s="43"/>
      <c r="F99" s="43"/>
      <c r="G99" s="43"/>
      <c r="H99" s="43"/>
      <c r="I99" s="43"/>
      <c r="J99" s="43"/>
      <c r="K99" s="43"/>
      <c r="L99" s="39">
        <v>1344525.26</v>
      </c>
      <c r="S99" s="29"/>
    </row>
    <row r="100" spans="1:12" ht="63.75">
      <c r="A100" s="6" t="s">
        <v>42</v>
      </c>
      <c r="B100" s="16" t="s">
        <v>31</v>
      </c>
      <c r="C100" s="16" t="s">
        <v>5</v>
      </c>
      <c r="D100" s="16" t="s">
        <v>45</v>
      </c>
      <c r="E100" s="18"/>
      <c r="F100" s="18"/>
      <c r="G100" s="18"/>
      <c r="H100" s="43"/>
      <c r="I100" s="43"/>
      <c r="J100" s="43"/>
      <c r="K100" s="43"/>
      <c r="L100" s="46">
        <v>-36094</v>
      </c>
    </row>
    <row r="101" spans="1:12" ht="12.75">
      <c r="A101" s="6" t="s">
        <v>27</v>
      </c>
      <c r="B101" s="16" t="s">
        <v>31</v>
      </c>
      <c r="C101" s="16" t="s">
        <v>5</v>
      </c>
      <c r="D101" s="16" t="s">
        <v>45</v>
      </c>
      <c r="E101" s="18" t="s">
        <v>0</v>
      </c>
      <c r="F101" s="18"/>
      <c r="G101" s="18"/>
      <c r="H101" s="43"/>
      <c r="I101" s="43"/>
      <c r="J101" s="43"/>
      <c r="K101" s="43"/>
      <c r="L101" s="46">
        <v>-36094</v>
      </c>
    </row>
    <row r="102" spans="1:12" ht="38.25">
      <c r="A102" s="6" t="s">
        <v>43</v>
      </c>
      <c r="B102" s="16" t="s">
        <v>31</v>
      </c>
      <c r="C102" s="16" t="s">
        <v>5</v>
      </c>
      <c r="D102" s="16" t="s">
        <v>45</v>
      </c>
      <c r="E102" s="18" t="s">
        <v>0</v>
      </c>
      <c r="F102" s="18" t="s">
        <v>46</v>
      </c>
      <c r="G102" s="18"/>
      <c r="H102" s="43"/>
      <c r="I102" s="43"/>
      <c r="J102" s="43"/>
      <c r="K102" s="43"/>
      <c r="L102" s="46">
        <v>-36094</v>
      </c>
    </row>
    <row r="103" spans="1:12" ht="38.25">
      <c r="A103" s="6" t="s">
        <v>38</v>
      </c>
      <c r="B103" s="16" t="s">
        <v>31</v>
      </c>
      <c r="C103" s="16" t="s">
        <v>5</v>
      </c>
      <c r="D103" s="16" t="s">
        <v>45</v>
      </c>
      <c r="E103" s="18" t="s">
        <v>0</v>
      </c>
      <c r="F103" s="18" t="s">
        <v>46</v>
      </c>
      <c r="G103" s="18" t="s">
        <v>39</v>
      </c>
      <c r="H103" s="43"/>
      <c r="I103" s="43"/>
      <c r="J103" s="43"/>
      <c r="K103" s="43"/>
      <c r="L103" s="46">
        <v>-36094</v>
      </c>
    </row>
    <row r="104" spans="1:12" ht="12.75">
      <c r="A104" s="6" t="s">
        <v>40</v>
      </c>
      <c r="B104" s="16" t="s">
        <v>31</v>
      </c>
      <c r="C104" s="16" t="s">
        <v>5</v>
      </c>
      <c r="D104" s="16" t="s">
        <v>45</v>
      </c>
      <c r="E104" s="18" t="s">
        <v>0</v>
      </c>
      <c r="F104" s="18" t="s">
        <v>46</v>
      </c>
      <c r="G104" s="18" t="s">
        <v>41</v>
      </c>
      <c r="H104" s="43"/>
      <c r="I104" s="43"/>
      <c r="J104" s="43"/>
      <c r="K104" s="43"/>
      <c r="L104" s="46">
        <v>-36094</v>
      </c>
    </row>
    <row r="105" spans="1:12" ht="38.25">
      <c r="A105" s="6" t="s">
        <v>110</v>
      </c>
      <c r="B105" s="16" t="s">
        <v>31</v>
      </c>
      <c r="C105" s="16" t="s">
        <v>5</v>
      </c>
      <c r="D105" s="16" t="s">
        <v>111</v>
      </c>
      <c r="E105" s="18"/>
      <c r="F105" s="18"/>
      <c r="G105" s="18"/>
      <c r="H105" s="43"/>
      <c r="I105" s="43"/>
      <c r="J105" s="43"/>
      <c r="K105" s="43"/>
      <c r="L105" s="40">
        <f>L106</f>
        <v>1346619.26</v>
      </c>
    </row>
    <row r="106" spans="1:12" ht="12.75">
      <c r="A106" s="6" t="s">
        <v>27</v>
      </c>
      <c r="B106" s="16" t="s">
        <v>31</v>
      </c>
      <c r="C106" s="16" t="s">
        <v>5</v>
      </c>
      <c r="D106" s="16" t="s">
        <v>111</v>
      </c>
      <c r="E106" s="18" t="s">
        <v>0</v>
      </c>
      <c r="F106" s="18"/>
      <c r="G106" s="18"/>
      <c r="H106" s="43"/>
      <c r="I106" s="43"/>
      <c r="J106" s="43"/>
      <c r="K106" s="43"/>
      <c r="L106" s="40">
        <f>L107+L110+L113</f>
        <v>1346619.26</v>
      </c>
    </row>
    <row r="107" spans="1:12" ht="38.25">
      <c r="A107" s="6" t="s">
        <v>72</v>
      </c>
      <c r="B107" s="16" t="s">
        <v>31</v>
      </c>
      <c r="C107" s="16" t="s">
        <v>5</v>
      </c>
      <c r="D107" s="16" t="s">
        <v>111</v>
      </c>
      <c r="E107" s="18" t="s">
        <v>0</v>
      </c>
      <c r="F107" s="18" t="s">
        <v>73</v>
      </c>
      <c r="G107" s="18"/>
      <c r="H107" s="43"/>
      <c r="I107" s="43"/>
      <c r="J107" s="43"/>
      <c r="K107" s="43"/>
      <c r="L107" s="40">
        <v>212000</v>
      </c>
    </row>
    <row r="108" spans="1:12" ht="76.5">
      <c r="A108" s="6" t="s">
        <v>68</v>
      </c>
      <c r="B108" s="16" t="s">
        <v>31</v>
      </c>
      <c r="C108" s="16" t="s">
        <v>5</v>
      </c>
      <c r="D108" s="16" t="s">
        <v>111</v>
      </c>
      <c r="E108" s="18" t="s">
        <v>0</v>
      </c>
      <c r="F108" s="18" t="s">
        <v>73</v>
      </c>
      <c r="G108" s="18" t="s">
        <v>53</v>
      </c>
      <c r="H108" s="43"/>
      <c r="I108" s="43"/>
      <c r="J108" s="43"/>
      <c r="K108" s="43"/>
      <c r="L108" s="40">
        <v>212000</v>
      </c>
    </row>
    <row r="109" spans="1:12" ht="25.5">
      <c r="A109" s="6" t="s">
        <v>69</v>
      </c>
      <c r="B109" s="16" t="s">
        <v>31</v>
      </c>
      <c r="C109" s="16" t="s">
        <v>5</v>
      </c>
      <c r="D109" s="16" t="s">
        <v>111</v>
      </c>
      <c r="E109" s="18" t="s">
        <v>0</v>
      </c>
      <c r="F109" s="18" t="s">
        <v>73</v>
      </c>
      <c r="G109" s="18" t="s">
        <v>54</v>
      </c>
      <c r="H109" s="43"/>
      <c r="I109" s="43"/>
      <c r="J109" s="43"/>
      <c r="K109" s="43"/>
      <c r="L109" s="40">
        <v>212000</v>
      </c>
    </row>
    <row r="110" spans="1:12" ht="25.5">
      <c r="A110" s="6" t="s">
        <v>112</v>
      </c>
      <c r="B110" s="16" t="s">
        <v>31</v>
      </c>
      <c r="C110" s="16" t="s">
        <v>5</v>
      </c>
      <c r="D110" s="16" t="s">
        <v>111</v>
      </c>
      <c r="E110" s="18" t="s">
        <v>0</v>
      </c>
      <c r="F110" s="18" t="s">
        <v>113</v>
      </c>
      <c r="G110" s="18"/>
      <c r="H110" s="36"/>
      <c r="I110" s="36"/>
      <c r="J110" s="36"/>
      <c r="K110" s="36"/>
      <c r="L110" s="40">
        <v>700000</v>
      </c>
    </row>
    <row r="111" spans="1:12" ht="76.5">
      <c r="A111" s="6" t="s">
        <v>68</v>
      </c>
      <c r="B111" s="16" t="s">
        <v>31</v>
      </c>
      <c r="C111" s="16" t="s">
        <v>5</v>
      </c>
      <c r="D111" s="16" t="s">
        <v>111</v>
      </c>
      <c r="E111" s="18" t="s">
        <v>0</v>
      </c>
      <c r="F111" s="18" t="s">
        <v>113</v>
      </c>
      <c r="G111" s="18" t="s">
        <v>53</v>
      </c>
      <c r="H111" s="36"/>
      <c r="I111" s="36"/>
      <c r="J111" s="36"/>
      <c r="K111" s="36"/>
      <c r="L111" s="40">
        <v>700000</v>
      </c>
    </row>
    <row r="112" spans="1:12" ht="25.5">
      <c r="A112" s="6" t="s">
        <v>102</v>
      </c>
      <c r="B112" s="16" t="s">
        <v>31</v>
      </c>
      <c r="C112" s="16" t="s">
        <v>5</v>
      </c>
      <c r="D112" s="16" t="s">
        <v>111</v>
      </c>
      <c r="E112" s="18" t="s">
        <v>0</v>
      </c>
      <c r="F112" s="18" t="s">
        <v>113</v>
      </c>
      <c r="G112" s="18" t="s">
        <v>59</v>
      </c>
      <c r="H112" s="36"/>
      <c r="I112" s="36"/>
      <c r="J112" s="36"/>
      <c r="K112" s="36"/>
      <c r="L112" s="40">
        <v>700000</v>
      </c>
    </row>
    <row r="113" spans="1:12" ht="25.5">
      <c r="A113" s="6" t="s">
        <v>114</v>
      </c>
      <c r="B113" s="16" t="s">
        <v>31</v>
      </c>
      <c r="C113" s="16" t="s">
        <v>5</v>
      </c>
      <c r="D113" s="16" t="s">
        <v>111</v>
      </c>
      <c r="E113" s="18" t="s">
        <v>0</v>
      </c>
      <c r="F113" s="18" t="s">
        <v>115</v>
      </c>
      <c r="G113" s="18"/>
      <c r="H113" s="36"/>
      <c r="I113" s="36"/>
      <c r="J113" s="36"/>
      <c r="K113" s="36"/>
      <c r="L113" s="40">
        <v>434619.26</v>
      </c>
    </row>
    <row r="114" spans="1:12" ht="76.5">
      <c r="A114" s="6" t="s">
        <v>68</v>
      </c>
      <c r="B114" s="16" t="s">
        <v>31</v>
      </c>
      <c r="C114" s="16" t="s">
        <v>5</v>
      </c>
      <c r="D114" s="16" t="s">
        <v>111</v>
      </c>
      <c r="E114" s="18" t="s">
        <v>0</v>
      </c>
      <c r="F114" s="18" t="s">
        <v>115</v>
      </c>
      <c r="G114" s="18" t="s">
        <v>53</v>
      </c>
      <c r="H114" s="36"/>
      <c r="I114" s="36"/>
      <c r="J114" s="36"/>
      <c r="K114" s="36"/>
      <c r="L114" s="40">
        <v>427619.26</v>
      </c>
    </row>
    <row r="115" spans="1:12" ht="25.5">
      <c r="A115" s="6" t="s">
        <v>69</v>
      </c>
      <c r="B115" s="16" t="s">
        <v>31</v>
      </c>
      <c r="C115" s="16" t="s">
        <v>5</v>
      </c>
      <c r="D115" s="16" t="s">
        <v>111</v>
      </c>
      <c r="E115" s="18" t="s">
        <v>0</v>
      </c>
      <c r="F115" s="18" t="s">
        <v>115</v>
      </c>
      <c r="G115" s="18" t="s">
        <v>54</v>
      </c>
      <c r="H115" s="36"/>
      <c r="I115" s="36"/>
      <c r="J115" s="36"/>
      <c r="K115" s="36"/>
      <c r="L115" s="40">
        <v>427619.26</v>
      </c>
    </row>
    <row r="116" spans="1:12" ht="25.5">
      <c r="A116" s="6" t="s">
        <v>19</v>
      </c>
      <c r="B116" s="16" t="s">
        <v>31</v>
      </c>
      <c r="C116" s="16" t="s">
        <v>5</v>
      </c>
      <c r="D116" s="16" t="s">
        <v>111</v>
      </c>
      <c r="E116" s="18" t="s">
        <v>0</v>
      </c>
      <c r="F116" s="18" t="s">
        <v>115</v>
      </c>
      <c r="G116" s="18" t="s">
        <v>1</v>
      </c>
      <c r="H116" s="36"/>
      <c r="I116" s="36"/>
      <c r="J116" s="36"/>
      <c r="K116" s="36"/>
      <c r="L116" s="40">
        <v>7000</v>
      </c>
    </row>
    <row r="117" spans="1:12" ht="38.25">
      <c r="A117" s="6" t="s">
        <v>20</v>
      </c>
      <c r="B117" s="16" t="s">
        <v>31</v>
      </c>
      <c r="C117" s="16" t="s">
        <v>5</v>
      </c>
      <c r="D117" s="16" t="s">
        <v>111</v>
      </c>
      <c r="E117" s="18" t="s">
        <v>0</v>
      </c>
      <c r="F117" s="23" t="s">
        <v>115</v>
      </c>
      <c r="G117" s="23" t="s">
        <v>2</v>
      </c>
      <c r="H117" s="36"/>
      <c r="I117" s="36"/>
      <c r="J117" s="36"/>
      <c r="K117" s="36"/>
      <c r="L117" s="41">
        <v>7000</v>
      </c>
    </row>
    <row r="118" spans="1:12" ht="51">
      <c r="A118" s="6" t="s">
        <v>116</v>
      </c>
      <c r="B118" s="16" t="s">
        <v>31</v>
      </c>
      <c r="C118" s="16" t="s">
        <v>5</v>
      </c>
      <c r="D118" s="16" t="s">
        <v>117</v>
      </c>
      <c r="E118" s="18"/>
      <c r="F118" s="43"/>
      <c r="G118" s="43"/>
      <c r="H118" s="43"/>
      <c r="I118" s="43"/>
      <c r="J118" s="43"/>
      <c r="K118" s="43"/>
      <c r="L118" s="37">
        <f>L119</f>
        <v>104000</v>
      </c>
    </row>
    <row r="119" spans="1:12" ht="12.75">
      <c r="A119" s="6" t="s">
        <v>27</v>
      </c>
      <c r="B119" s="16" t="s">
        <v>31</v>
      </c>
      <c r="C119" s="16" t="s">
        <v>5</v>
      </c>
      <c r="D119" s="16" t="s">
        <v>117</v>
      </c>
      <c r="E119" s="18" t="s">
        <v>0</v>
      </c>
      <c r="F119" s="43"/>
      <c r="G119" s="43"/>
      <c r="H119" s="43"/>
      <c r="I119" s="43"/>
      <c r="J119" s="43"/>
      <c r="K119" s="43"/>
      <c r="L119" s="37">
        <f>L120+L123+L126</f>
        <v>104000</v>
      </c>
    </row>
    <row r="120" spans="1:12" ht="12.75">
      <c r="A120" s="6" t="s">
        <v>118</v>
      </c>
      <c r="B120" s="16" t="s">
        <v>31</v>
      </c>
      <c r="C120" s="16" t="s">
        <v>5</v>
      </c>
      <c r="D120" s="16" t="s">
        <v>117</v>
      </c>
      <c r="E120" s="18" t="s">
        <v>0</v>
      </c>
      <c r="F120" s="26" t="s">
        <v>119</v>
      </c>
      <c r="G120" s="26"/>
      <c r="H120" s="36"/>
      <c r="I120" s="36"/>
      <c r="J120" s="36"/>
      <c r="K120" s="36"/>
      <c r="L120" s="42">
        <v>-50000</v>
      </c>
    </row>
    <row r="121" spans="1:12" ht="38.25">
      <c r="A121" s="6" t="s">
        <v>38</v>
      </c>
      <c r="B121" s="16" t="s">
        <v>31</v>
      </c>
      <c r="C121" s="16" t="s">
        <v>5</v>
      </c>
      <c r="D121" s="16" t="s">
        <v>117</v>
      </c>
      <c r="E121" s="18" t="s">
        <v>0</v>
      </c>
      <c r="F121" s="18" t="s">
        <v>119</v>
      </c>
      <c r="G121" s="18" t="s">
        <v>39</v>
      </c>
      <c r="H121" s="36"/>
      <c r="I121" s="36"/>
      <c r="J121" s="36"/>
      <c r="K121" s="36"/>
      <c r="L121" s="40">
        <v>-50000</v>
      </c>
    </row>
    <row r="122" spans="1:12" ht="12.75">
      <c r="A122" s="6" t="s">
        <v>40</v>
      </c>
      <c r="B122" s="16" t="s">
        <v>31</v>
      </c>
      <c r="C122" s="16" t="s">
        <v>5</v>
      </c>
      <c r="D122" s="16" t="s">
        <v>117</v>
      </c>
      <c r="E122" s="18" t="s">
        <v>0</v>
      </c>
      <c r="F122" s="18" t="s">
        <v>119</v>
      </c>
      <c r="G122" s="18" t="s">
        <v>41</v>
      </c>
      <c r="H122" s="36"/>
      <c r="I122" s="36"/>
      <c r="J122" s="36"/>
      <c r="K122" s="36"/>
      <c r="L122" s="40">
        <v>-50000</v>
      </c>
    </row>
    <row r="123" spans="1:12" ht="25.5">
      <c r="A123" s="6" t="s">
        <v>120</v>
      </c>
      <c r="B123" s="16" t="s">
        <v>31</v>
      </c>
      <c r="C123" s="16" t="s">
        <v>5</v>
      </c>
      <c r="D123" s="16" t="s">
        <v>117</v>
      </c>
      <c r="E123" s="18" t="s">
        <v>0</v>
      </c>
      <c r="F123" s="18" t="s">
        <v>121</v>
      </c>
      <c r="G123" s="18"/>
      <c r="H123" s="36"/>
      <c r="I123" s="36"/>
      <c r="J123" s="36"/>
      <c r="K123" s="36"/>
      <c r="L123" s="40">
        <v>104000</v>
      </c>
    </row>
    <row r="124" spans="1:12" ht="38.25">
      <c r="A124" s="6" t="s">
        <v>38</v>
      </c>
      <c r="B124" s="16" t="s">
        <v>31</v>
      </c>
      <c r="C124" s="16" t="s">
        <v>5</v>
      </c>
      <c r="D124" s="16" t="s">
        <v>117</v>
      </c>
      <c r="E124" s="18" t="s">
        <v>0</v>
      </c>
      <c r="F124" s="18" t="s">
        <v>121</v>
      </c>
      <c r="G124" s="18" t="s">
        <v>39</v>
      </c>
      <c r="H124" s="36"/>
      <c r="I124" s="36"/>
      <c r="J124" s="36"/>
      <c r="K124" s="36"/>
      <c r="L124" s="40">
        <v>104000</v>
      </c>
    </row>
    <row r="125" spans="1:12" ht="12.75">
      <c r="A125" s="6" t="s">
        <v>40</v>
      </c>
      <c r="B125" s="16" t="s">
        <v>31</v>
      </c>
      <c r="C125" s="16" t="s">
        <v>5</v>
      </c>
      <c r="D125" s="16" t="s">
        <v>117</v>
      </c>
      <c r="E125" s="18" t="s">
        <v>0</v>
      </c>
      <c r="F125" s="18" t="s">
        <v>121</v>
      </c>
      <c r="G125" s="18" t="s">
        <v>41</v>
      </c>
      <c r="H125" s="36"/>
      <c r="I125" s="36"/>
      <c r="J125" s="36"/>
      <c r="K125" s="36"/>
      <c r="L125" s="40">
        <v>104000</v>
      </c>
    </row>
    <row r="126" spans="1:12" ht="12.75">
      <c r="A126" s="6" t="s">
        <v>118</v>
      </c>
      <c r="B126" s="16" t="s">
        <v>31</v>
      </c>
      <c r="C126" s="16" t="s">
        <v>5</v>
      </c>
      <c r="D126" s="16" t="s">
        <v>117</v>
      </c>
      <c r="E126" s="18" t="s">
        <v>0</v>
      </c>
      <c r="F126" s="18" t="s">
        <v>122</v>
      </c>
      <c r="G126" s="18"/>
      <c r="H126" s="36"/>
      <c r="I126" s="36"/>
      <c r="J126" s="36"/>
      <c r="K126" s="36"/>
      <c r="L126" s="40">
        <v>50000</v>
      </c>
    </row>
    <row r="127" spans="1:12" ht="38.25">
      <c r="A127" s="6" t="s">
        <v>38</v>
      </c>
      <c r="B127" s="16" t="s">
        <v>31</v>
      </c>
      <c r="C127" s="16" t="s">
        <v>5</v>
      </c>
      <c r="D127" s="16" t="s">
        <v>117</v>
      </c>
      <c r="E127" s="18" t="s">
        <v>0</v>
      </c>
      <c r="F127" s="18" t="s">
        <v>122</v>
      </c>
      <c r="G127" s="18" t="s">
        <v>39</v>
      </c>
      <c r="H127" s="36"/>
      <c r="I127" s="36"/>
      <c r="J127" s="36"/>
      <c r="K127" s="36"/>
      <c r="L127" s="40">
        <v>50000</v>
      </c>
    </row>
    <row r="128" spans="1:12" ht="12.75">
      <c r="A128" s="6" t="s">
        <v>40</v>
      </c>
      <c r="B128" s="16" t="s">
        <v>31</v>
      </c>
      <c r="C128" s="16" t="s">
        <v>5</v>
      </c>
      <c r="D128" s="16" t="s">
        <v>117</v>
      </c>
      <c r="E128" s="18" t="s">
        <v>0</v>
      </c>
      <c r="F128" s="18" t="s">
        <v>122</v>
      </c>
      <c r="G128" s="18" t="s">
        <v>41</v>
      </c>
      <c r="H128" s="36"/>
      <c r="I128" s="36"/>
      <c r="J128" s="36"/>
      <c r="K128" s="36"/>
      <c r="L128" s="40">
        <v>50000</v>
      </c>
    </row>
    <row r="129" spans="1:12" ht="76.5">
      <c r="A129" s="38" t="s">
        <v>52</v>
      </c>
      <c r="B129" s="16" t="s">
        <v>31</v>
      </c>
      <c r="C129" s="16" t="s">
        <v>5</v>
      </c>
      <c r="D129" s="16" t="s">
        <v>50</v>
      </c>
      <c r="E129" s="18" t="s">
        <v>0</v>
      </c>
      <c r="F129" s="18" t="s">
        <v>123</v>
      </c>
      <c r="G129" s="18" t="s">
        <v>53</v>
      </c>
      <c r="H129" s="36"/>
      <c r="I129" s="36"/>
      <c r="J129" s="36"/>
      <c r="K129" s="36"/>
      <c r="L129" s="40">
        <v>-20000</v>
      </c>
    </row>
    <row r="130" spans="1:12" ht="25.5">
      <c r="A130" s="38" t="s">
        <v>58</v>
      </c>
      <c r="B130" s="16" t="s">
        <v>31</v>
      </c>
      <c r="C130" s="16" t="s">
        <v>5</v>
      </c>
      <c r="D130" s="16" t="s">
        <v>50</v>
      </c>
      <c r="E130" s="18" t="s">
        <v>0</v>
      </c>
      <c r="F130" s="18" t="s">
        <v>123</v>
      </c>
      <c r="G130" s="18" t="s">
        <v>59</v>
      </c>
      <c r="H130" s="36"/>
      <c r="I130" s="36"/>
      <c r="J130" s="36"/>
      <c r="K130" s="36"/>
      <c r="L130" s="40">
        <v>-20000</v>
      </c>
    </row>
    <row r="131" spans="1:12" ht="25.5">
      <c r="A131" s="6" t="s">
        <v>19</v>
      </c>
      <c r="B131" s="16" t="s">
        <v>31</v>
      </c>
      <c r="C131" s="16" t="s">
        <v>5</v>
      </c>
      <c r="D131" s="16" t="s">
        <v>50</v>
      </c>
      <c r="E131" s="18" t="s">
        <v>0</v>
      </c>
      <c r="F131" s="18" t="s">
        <v>123</v>
      </c>
      <c r="G131" s="18" t="s">
        <v>1</v>
      </c>
      <c r="H131" s="36"/>
      <c r="I131" s="36"/>
      <c r="J131" s="36"/>
      <c r="K131" s="36"/>
      <c r="L131" s="40">
        <v>20000</v>
      </c>
    </row>
    <row r="132" spans="1:12" ht="38.25">
      <c r="A132" s="6" t="s">
        <v>20</v>
      </c>
      <c r="B132" s="16" t="s">
        <v>31</v>
      </c>
      <c r="C132" s="16" t="s">
        <v>5</v>
      </c>
      <c r="D132" s="16" t="s">
        <v>50</v>
      </c>
      <c r="E132" s="18" t="s">
        <v>0</v>
      </c>
      <c r="F132" s="18" t="s">
        <v>123</v>
      </c>
      <c r="G132" s="18" t="s">
        <v>2</v>
      </c>
      <c r="H132" s="36"/>
      <c r="I132" s="36"/>
      <c r="J132" s="36"/>
      <c r="K132" s="36"/>
      <c r="L132" s="40">
        <v>20000</v>
      </c>
    </row>
    <row r="133" spans="1:12" ht="25.5">
      <c r="A133" s="6" t="s">
        <v>124</v>
      </c>
      <c r="B133" s="16" t="s">
        <v>31</v>
      </c>
      <c r="C133" s="16" t="s">
        <v>5</v>
      </c>
      <c r="D133" s="16" t="s">
        <v>125</v>
      </c>
      <c r="E133" s="18"/>
      <c r="F133" s="18"/>
      <c r="G133" s="18"/>
      <c r="H133" s="36"/>
      <c r="I133" s="36"/>
      <c r="J133" s="36"/>
      <c r="K133" s="36"/>
      <c r="L133" s="40">
        <v>-70000</v>
      </c>
    </row>
    <row r="134" spans="1:12" ht="12.75">
      <c r="A134" s="6" t="s">
        <v>27</v>
      </c>
      <c r="B134" s="16" t="s">
        <v>31</v>
      </c>
      <c r="C134" s="16" t="s">
        <v>5</v>
      </c>
      <c r="D134" s="16" t="s">
        <v>125</v>
      </c>
      <c r="E134" s="18" t="s">
        <v>0</v>
      </c>
      <c r="F134" s="18"/>
      <c r="G134" s="18"/>
      <c r="H134" s="36"/>
      <c r="I134" s="36"/>
      <c r="J134" s="36"/>
      <c r="K134" s="36"/>
      <c r="L134" s="40">
        <v>-70000</v>
      </c>
    </row>
    <row r="135" spans="1:12" ht="25.5">
      <c r="A135" s="6" t="s">
        <v>126</v>
      </c>
      <c r="B135" s="16" t="s">
        <v>31</v>
      </c>
      <c r="C135" s="16" t="s">
        <v>5</v>
      </c>
      <c r="D135" s="16" t="s">
        <v>125</v>
      </c>
      <c r="E135" s="18" t="s">
        <v>0</v>
      </c>
      <c r="F135" s="18" t="s">
        <v>127</v>
      </c>
      <c r="G135" s="18"/>
      <c r="H135" s="36"/>
      <c r="I135" s="36"/>
      <c r="J135" s="36"/>
      <c r="K135" s="36"/>
      <c r="L135" s="40">
        <v>-70000</v>
      </c>
    </row>
    <row r="136" spans="1:12" ht="38.25">
      <c r="A136" s="6" t="s">
        <v>38</v>
      </c>
      <c r="B136" s="16" t="s">
        <v>31</v>
      </c>
      <c r="C136" s="16" t="s">
        <v>5</v>
      </c>
      <c r="D136" s="16" t="s">
        <v>125</v>
      </c>
      <c r="E136" s="18" t="s">
        <v>0</v>
      </c>
      <c r="F136" s="18" t="s">
        <v>127</v>
      </c>
      <c r="G136" s="18" t="s">
        <v>39</v>
      </c>
      <c r="H136" s="36"/>
      <c r="I136" s="36"/>
      <c r="J136" s="36"/>
      <c r="K136" s="36"/>
      <c r="L136" s="40">
        <v>-70000</v>
      </c>
    </row>
    <row r="137" spans="1:12" ht="12.75">
      <c r="A137" s="6" t="s">
        <v>40</v>
      </c>
      <c r="B137" s="16" t="s">
        <v>31</v>
      </c>
      <c r="C137" s="21" t="s">
        <v>5</v>
      </c>
      <c r="D137" s="21" t="s">
        <v>125</v>
      </c>
      <c r="E137" s="23" t="s">
        <v>0</v>
      </c>
      <c r="F137" s="23" t="s">
        <v>127</v>
      </c>
      <c r="G137" s="23" t="s">
        <v>41</v>
      </c>
      <c r="H137" s="36"/>
      <c r="I137" s="36"/>
      <c r="J137" s="36"/>
      <c r="K137" s="36"/>
      <c r="L137" s="41">
        <v>-70000</v>
      </c>
    </row>
    <row r="138" spans="1:12" ht="51">
      <c r="A138" s="6" t="s">
        <v>47</v>
      </c>
      <c r="B138" s="16" t="s">
        <v>48</v>
      </c>
      <c r="C138" s="16"/>
      <c r="D138" s="43"/>
      <c r="E138" s="43"/>
      <c r="F138" s="43"/>
      <c r="G138" s="43"/>
      <c r="H138" s="43"/>
      <c r="I138" s="43"/>
      <c r="J138" s="43"/>
      <c r="K138" s="43"/>
      <c r="L138" s="39">
        <v>-50000</v>
      </c>
    </row>
    <row r="139" spans="1:12" ht="63.75">
      <c r="A139" s="6" t="s">
        <v>49</v>
      </c>
      <c r="B139" s="16" t="s">
        <v>48</v>
      </c>
      <c r="C139" s="16" t="s">
        <v>5</v>
      </c>
      <c r="D139" s="16" t="s">
        <v>50</v>
      </c>
      <c r="E139" s="18"/>
      <c r="F139" s="18"/>
      <c r="G139" s="18"/>
      <c r="H139" s="43"/>
      <c r="I139" s="43"/>
      <c r="J139" s="43"/>
      <c r="K139" s="43"/>
      <c r="L139" s="39">
        <v>-50000</v>
      </c>
    </row>
    <row r="140" spans="1:12" ht="12.75">
      <c r="A140" s="6" t="s">
        <v>27</v>
      </c>
      <c r="B140" s="16" t="s">
        <v>48</v>
      </c>
      <c r="C140" s="16" t="s">
        <v>5</v>
      </c>
      <c r="D140" s="16" t="s">
        <v>50</v>
      </c>
      <c r="E140" s="18" t="s">
        <v>0</v>
      </c>
      <c r="F140" s="18"/>
      <c r="G140" s="18"/>
      <c r="H140" s="43"/>
      <c r="I140" s="43"/>
      <c r="J140" s="43"/>
      <c r="K140" s="43"/>
      <c r="L140" s="39">
        <v>-50000</v>
      </c>
    </row>
    <row r="141" spans="1:12" ht="38.25">
      <c r="A141" s="6" t="s">
        <v>43</v>
      </c>
      <c r="B141" s="16" t="s">
        <v>48</v>
      </c>
      <c r="C141" s="16" t="s">
        <v>5</v>
      </c>
      <c r="D141" s="16" t="s">
        <v>50</v>
      </c>
      <c r="E141" s="18" t="s">
        <v>0</v>
      </c>
      <c r="F141" s="18" t="s">
        <v>44</v>
      </c>
      <c r="G141" s="18"/>
      <c r="H141" s="43"/>
      <c r="I141" s="43"/>
      <c r="J141" s="43"/>
      <c r="K141" s="43"/>
      <c r="L141" s="39">
        <v>-50000</v>
      </c>
    </row>
    <row r="142" spans="1:12" ht="38.25">
      <c r="A142" s="6" t="s">
        <v>38</v>
      </c>
      <c r="B142" s="16" t="s">
        <v>48</v>
      </c>
      <c r="C142" s="16" t="s">
        <v>5</v>
      </c>
      <c r="D142" s="16" t="s">
        <v>50</v>
      </c>
      <c r="E142" s="18" t="s">
        <v>0</v>
      </c>
      <c r="F142" s="18" t="s">
        <v>44</v>
      </c>
      <c r="G142" s="18" t="s">
        <v>39</v>
      </c>
      <c r="H142" s="43"/>
      <c r="I142" s="43"/>
      <c r="J142" s="43"/>
      <c r="K142" s="43"/>
      <c r="L142" s="39">
        <v>-50000</v>
      </c>
    </row>
    <row r="143" spans="1:12" ht="12.75">
      <c r="A143" s="6" t="s">
        <v>40</v>
      </c>
      <c r="B143" s="16" t="s">
        <v>48</v>
      </c>
      <c r="C143" s="16" t="s">
        <v>5</v>
      </c>
      <c r="D143" s="16" t="s">
        <v>50</v>
      </c>
      <c r="E143" s="18" t="s">
        <v>0</v>
      </c>
      <c r="F143" s="18" t="s">
        <v>44</v>
      </c>
      <c r="G143" s="18" t="s">
        <v>41</v>
      </c>
      <c r="H143" s="43"/>
      <c r="I143" s="43"/>
      <c r="J143" s="43"/>
      <c r="K143" s="43"/>
      <c r="L143" s="39">
        <v>-50000</v>
      </c>
    </row>
    <row r="144" spans="1:12" ht="12.75">
      <c r="A144" s="6" t="s">
        <v>128</v>
      </c>
      <c r="B144" s="16" t="s">
        <v>129</v>
      </c>
      <c r="C144" s="16"/>
      <c r="D144" s="16"/>
      <c r="E144" s="18"/>
      <c r="F144" s="36"/>
      <c r="G144" s="36"/>
      <c r="H144" s="36"/>
      <c r="I144" s="36"/>
      <c r="J144" s="36"/>
      <c r="K144" s="36"/>
      <c r="L144" s="49">
        <v>39800</v>
      </c>
    </row>
    <row r="145" spans="1:12" ht="38.25">
      <c r="A145" s="6" t="s">
        <v>130</v>
      </c>
      <c r="B145" s="16" t="s">
        <v>129</v>
      </c>
      <c r="C145" s="16" t="s">
        <v>5</v>
      </c>
      <c r="D145" s="16" t="s">
        <v>134</v>
      </c>
      <c r="E145" s="18" t="s">
        <v>131</v>
      </c>
      <c r="F145" s="18"/>
      <c r="G145" s="18"/>
      <c r="H145" s="36"/>
      <c r="I145" s="36"/>
      <c r="J145" s="36"/>
      <c r="K145" s="36"/>
      <c r="L145" s="40">
        <v>21000</v>
      </c>
    </row>
    <row r="146" spans="1:12" ht="38.25">
      <c r="A146" s="6" t="s">
        <v>135</v>
      </c>
      <c r="B146" s="16" t="s">
        <v>129</v>
      </c>
      <c r="C146" s="16" t="s">
        <v>5</v>
      </c>
      <c r="D146" s="16" t="s">
        <v>134</v>
      </c>
      <c r="E146" s="18" t="s">
        <v>131</v>
      </c>
      <c r="F146" s="18" t="s">
        <v>136</v>
      </c>
      <c r="G146" s="18"/>
      <c r="H146" s="36"/>
      <c r="I146" s="36"/>
      <c r="J146" s="36"/>
      <c r="K146" s="36"/>
      <c r="L146" s="40">
        <v>21000</v>
      </c>
    </row>
    <row r="147" spans="1:12" ht="76.5">
      <c r="A147" s="6" t="s">
        <v>68</v>
      </c>
      <c r="B147" s="16" t="s">
        <v>129</v>
      </c>
      <c r="C147" s="16" t="s">
        <v>5</v>
      </c>
      <c r="D147" s="16" t="s">
        <v>134</v>
      </c>
      <c r="E147" s="18" t="s">
        <v>131</v>
      </c>
      <c r="F147" s="18" t="s">
        <v>136</v>
      </c>
      <c r="G147" s="18" t="s">
        <v>53</v>
      </c>
      <c r="H147" s="36"/>
      <c r="I147" s="36"/>
      <c r="J147" s="36"/>
      <c r="K147" s="36"/>
      <c r="L147" s="40">
        <v>20000</v>
      </c>
    </row>
    <row r="148" spans="1:12" ht="25.5">
      <c r="A148" s="6" t="s">
        <v>69</v>
      </c>
      <c r="B148" s="16" t="s">
        <v>129</v>
      </c>
      <c r="C148" s="16" t="s">
        <v>5</v>
      </c>
      <c r="D148" s="16" t="s">
        <v>134</v>
      </c>
      <c r="E148" s="18" t="s">
        <v>131</v>
      </c>
      <c r="F148" s="18" t="s">
        <v>136</v>
      </c>
      <c r="G148" s="18" t="s">
        <v>54</v>
      </c>
      <c r="H148" s="36"/>
      <c r="I148" s="36"/>
      <c r="J148" s="36"/>
      <c r="K148" s="36"/>
      <c r="L148" s="40">
        <v>20000</v>
      </c>
    </row>
    <row r="149" spans="1:12" ht="12.75">
      <c r="A149" s="6" t="s">
        <v>74</v>
      </c>
      <c r="B149" s="16" t="s">
        <v>129</v>
      </c>
      <c r="C149" s="16" t="s">
        <v>5</v>
      </c>
      <c r="D149" s="16" t="s">
        <v>134</v>
      </c>
      <c r="E149" s="18" t="s">
        <v>131</v>
      </c>
      <c r="F149" s="18" t="s">
        <v>136</v>
      </c>
      <c r="G149" s="18" t="s">
        <v>56</v>
      </c>
      <c r="H149" s="36"/>
      <c r="I149" s="36"/>
      <c r="J149" s="36"/>
      <c r="K149" s="36"/>
      <c r="L149" s="40">
        <v>1000</v>
      </c>
    </row>
    <row r="150" spans="1:12" ht="25.5">
      <c r="A150" s="6" t="s">
        <v>75</v>
      </c>
      <c r="B150" s="16" t="s">
        <v>129</v>
      </c>
      <c r="C150" s="16" t="s">
        <v>5</v>
      </c>
      <c r="D150" s="16" t="s">
        <v>134</v>
      </c>
      <c r="E150" s="18" t="s">
        <v>131</v>
      </c>
      <c r="F150" s="18" t="s">
        <v>136</v>
      </c>
      <c r="G150" s="18" t="s">
        <v>57</v>
      </c>
      <c r="H150" s="36"/>
      <c r="I150" s="36"/>
      <c r="J150" s="36"/>
      <c r="K150" s="36"/>
      <c r="L150" s="40">
        <v>1000</v>
      </c>
    </row>
    <row r="151" spans="1:12" ht="25.5">
      <c r="A151" s="6" t="s">
        <v>132</v>
      </c>
      <c r="B151" s="16" t="s">
        <v>129</v>
      </c>
      <c r="C151" s="16" t="s">
        <v>5</v>
      </c>
      <c r="D151" s="16" t="s">
        <v>134</v>
      </c>
      <c r="E151" s="18" t="s">
        <v>133</v>
      </c>
      <c r="F151" s="18"/>
      <c r="G151" s="18"/>
      <c r="H151" s="36"/>
      <c r="I151" s="36"/>
      <c r="J151" s="36"/>
      <c r="K151" s="36"/>
      <c r="L151" s="40">
        <v>18800</v>
      </c>
    </row>
    <row r="152" spans="1:12" ht="38.25">
      <c r="A152" s="6" t="s">
        <v>137</v>
      </c>
      <c r="B152" s="16" t="s">
        <v>129</v>
      </c>
      <c r="C152" s="16" t="s">
        <v>5</v>
      </c>
      <c r="D152" s="16" t="s">
        <v>134</v>
      </c>
      <c r="E152" s="18" t="s">
        <v>133</v>
      </c>
      <c r="F152" s="18" t="s">
        <v>138</v>
      </c>
      <c r="G152" s="18"/>
      <c r="H152" s="36"/>
      <c r="I152" s="36"/>
      <c r="J152" s="36"/>
      <c r="K152" s="36"/>
      <c r="L152" s="40">
        <v>18800</v>
      </c>
    </row>
    <row r="153" spans="1:12" ht="76.5">
      <c r="A153" s="6" t="s">
        <v>68</v>
      </c>
      <c r="B153" s="16" t="s">
        <v>129</v>
      </c>
      <c r="C153" s="16" t="s">
        <v>5</v>
      </c>
      <c r="D153" s="16" t="s">
        <v>134</v>
      </c>
      <c r="E153" s="18" t="s">
        <v>133</v>
      </c>
      <c r="F153" s="18" t="s">
        <v>138</v>
      </c>
      <c r="G153" s="18" t="s">
        <v>53</v>
      </c>
      <c r="H153" s="36"/>
      <c r="I153" s="36"/>
      <c r="J153" s="36"/>
      <c r="K153" s="36"/>
      <c r="L153" s="40">
        <v>18800</v>
      </c>
    </row>
    <row r="154" spans="1:12" ht="25.5">
      <c r="A154" s="30" t="s">
        <v>69</v>
      </c>
      <c r="B154" s="21" t="s">
        <v>129</v>
      </c>
      <c r="C154" s="21" t="s">
        <v>5</v>
      </c>
      <c r="D154" s="21" t="s">
        <v>134</v>
      </c>
      <c r="E154" s="23" t="s">
        <v>133</v>
      </c>
      <c r="F154" s="23" t="s">
        <v>138</v>
      </c>
      <c r="G154" s="23" t="s">
        <v>54</v>
      </c>
      <c r="H154" s="36"/>
      <c r="I154" s="36"/>
      <c r="J154" s="36"/>
      <c r="K154" s="36"/>
      <c r="L154" s="41">
        <v>18800</v>
      </c>
    </row>
    <row r="155" spans="1:12" ht="12.75">
      <c r="A155" s="50" t="s">
        <v>139</v>
      </c>
      <c r="B155" s="50"/>
      <c r="C155" s="50"/>
      <c r="D155" s="50"/>
      <c r="E155" s="50"/>
      <c r="F155" s="50"/>
      <c r="G155" s="50"/>
      <c r="H155" s="27"/>
      <c r="I155" s="27"/>
      <c r="J155" s="27"/>
      <c r="K155" s="27"/>
      <c r="L155" s="28">
        <f>L144+L138+L99+L17</f>
        <v>2805115</v>
      </c>
    </row>
  </sheetData>
  <sheetProtection/>
  <mergeCells count="13">
    <mergeCell ref="A9:L9"/>
    <mergeCell ref="A10:L10"/>
    <mergeCell ref="A11:L11"/>
    <mergeCell ref="A155:G155"/>
    <mergeCell ref="A13:L13"/>
    <mergeCell ref="A1:L1"/>
    <mergeCell ref="A2:L2"/>
    <mergeCell ref="A3:L3"/>
    <mergeCell ref="A4:L4"/>
    <mergeCell ref="A5:L5"/>
    <mergeCell ref="A6:L6"/>
    <mergeCell ref="A12:L12"/>
    <mergeCell ref="A8:L8"/>
  </mergeCells>
  <printOptions/>
  <pageMargins left="0.7874015748031497" right="0.1968503937007874" top="0.1968503937007874" bottom="0.1968503937007874" header="0.3937007874015748" footer="0.511811023622047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2016-10-18T12:23:44Z</cp:lastPrinted>
  <dcterms:created xsi:type="dcterms:W3CDTF">2013-11-08T12:19:45Z</dcterms:created>
  <dcterms:modified xsi:type="dcterms:W3CDTF">2016-10-28T06:14:18Z</dcterms:modified>
  <cp:category/>
  <cp:version/>
  <cp:contentType/>
  <cp:contentStatus/>
</cp:coreProperties>
</file>